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9360" windowHeight="4500" firstSheet="4" activeTab="9"/>
  </bookViews>
  <sheets>
    <sheet name="Zadatak 1" sheetId="2" r:id="rId1"/>
    <sheet name="Zadatak 2" sheetId="3" r:id="rId2"/>
    <sheet name="Zadatak 3" sheetId="1" r:id="rId3"/>
    <sheet name="Zadatak 4" sheetId="4" r:id="rId4"/>
    <sheet name="Zadatak 5" sheetId="6" r:id="rId5"/>
    <sheet name="Zadatak 6" sheetId="5" r:id="rId6"/>
    <sheet name="Zadatak 7" sheetId="7" r:id="rId7"/>
    <sheet name="Zadatak 8" sheetId="8" r:id="rId8"/>
    <sheet name="Zadatak 9" sheetId="9" r:id="rId9"/>
    <sheet name="Zadatak 10" sheetId="10" r:id="rId10"/>
  </sheets>
  <definedNames>
    <definedName name="delta">#REF!</definedName>
    <definedName name="Period1">#REF!</definedName>
    <definedName name="Period2">#REF!</definedName>
    <definedName name="x0">#REF!</definedName>
    <definedName name="Y_1">#REF!</definedName>
    <definedName name="Y_2">#REF!</definedName>
  </definedNames>
  <calcPr calcId="145621"/>
</workbook>
</file>

<file path=xl/calcChain.xml><?xml version="1.0" encoding="utf-8"?>
<calcChain xmlns="http://schemas.openxmlformats.org/spreadsheetml/2006/main">
  <c r="B4" i="5" l="1"/>
  <c r="B5" i="5" s="1"/>
  <c r="B6" i="5" s="1"/>
  <c r="B7" i="5" s="1"/>
  <c r="B8" i="5" s="1"/>
  <c r="B9" i="5" s="1"/>
  <c r="B10" i="5" s="1"/>
  <c r="B11" i="5" s="1"/>
  <c r="B12" i="5" s="1"/>
  <c r="B13" i="5" s="1"/>
</calcChain>
</file>

<file path=xl/sharedStrings.xml><?xml version="1.0" encoding="utf-8"?>
<sst xmlns="http://schemas.openxmlformats.org/spreadsheetml/2006/main" count="311" uniqueCount="230">
  <si>
    <t>1. zadatak:</t>
  </si>
  <si>
    <t>Način plaćanja</t>
  </si>
  <si>
    <t>Cijena artikla</t>
  </si>
  <si>
    <t>gotovina</t>
  </si>
  <si>
    <t>kartica</t>
  </si>
  <si>
    <t>Broj rata</t>
  </si>
  <si>
    <t>2. zadatak:</t>
  </si>
  <si>
    <t>ček</t>
  </si>
  <si>
    <t>Iznos računa:</t>
  </si>
  <si>
    <t>3. zadatak:</t>
  </si>
  <si>
    <t>4. zadatak:</t>
  </si>
  <si>
    <t>Koliko kupaca iz 1. zadatka plaća na 3 rate?</t>
  </si>
  <si>
    <t>5. zadatak:</t>
  </si>
  <si>
    <t>Izračunaj iznos za naplatu, vodeći računa o načinu plaćanja.</t>
  </si>
  <si>
    <t xml:space="preserve">Ako je broj rata veći od 6, računaju se kamate od 5%, a u suprotnom ne. </t>
  </si>
  <si>
    <t>Na tablici iz 1. zadatka izračunaj sljedeće:</t>
  </si>
  <si>
    <t>Iznos sa popustom od 5% ako je broj rata manji od 6 ili je cijena artikla veća od 1.500,00 kn</t>
  </si>
  <si>
    <t>1. zadatak</t>
  </si>
  <si>
    <t>2. zadatak</t>
  </si>
  <si>
    <r>
      <t xml:space="preserve">Ako je način plaćanja kreditnom karticom </t>
    </r>
    <r>
      <rPr>
        <b/>
        <i/>
        <sz val="10"/>
        <rFont val="Times New Roman"/>
        <family val="1"/>
      </rPr>
      <t>ili</t>
    </r>
    <r>
      <rPr>
        <sz val="10"/>
        <rFont val="Times New Roman"/>
      </rPr>
      <t xml:space="preserve"> čekom, iznos računa uvećaj za 15 kn. </t>
    </r>
  </si>
  <si>
    <r>
      <t xml:space="preserve">Za gotovinu </t>
    </r>
    <r>
      <rPr>
        <b/>
        <sz val="10"/>
        <rFont val="Times New Roman"/>
        <family val="1"/>
      </rPr>
      <t>ili</t>
    </r>
    <r>
      <rPr>
        <sz val="10"/>
        <rFont val="Times New Roman"/>
      </rPr>
      <t xml:space="preserve"> iznos računa veći od 1000 kn, umanji iznos za 20 kn.</t>
    </r>
  </si>
  <si>
    <t>U suprotnom, iznos ostaje isti.</t>
  </si>
  <si>
    <t>Izračunaj ukupnu cijenu onih artikala koji se plaćaju na manje od 6 rata.</t>
  </si>
  <si>
    <t>Novi iznos - 5. zadatak</t>
  </si>
  <si>
    <r>
      <t>iznos sa kamatom</t>
    </r>
    <r>
      <rPr>
        <sz val="10"/>
        <color indexed="10"/>
        <rFont val="Times New Roman"/>
        <family val="1"/>
      </rPr>
      <t xml:space="preserve"> = cijena artikla + cijena artikla * postotak</t>
    </r>
  </si>
  <si>
    <r>
      <t>iznos sa popustom</t>
    </r>
    <r>
      <rPr>
        <sz val="10"/>
        <color indexed="10"/>
        <rFont val="Times New Roman"/>
        <family val="1"/>
      </rPr>
      <t xml:space="preserve"> = cijena artikla - cijena artikla * postotak</t>
    </r>
  </si>
  <si>
    <t>FORMULE I FUNKCIJE</t>
  </si>
  <si>
    <t>1.  U tablici su dane vrijednosti stranica pravokutnika. Potrebno je izračunati njihovu površinu, opseg i dijagonalu.</t>
  </si>
  <si>
    <t>O = 2(a + b)</t>
  </si>
  <si>
    <t>a</t>
  </si>
  <si>
    <t>b</t>
  </si>
  <si>
    <t>Površina</t>
  </si>
  <si>
    <t>Opseg</t>
  </si>
  <si>
    <t>Dijagonala</t>
  </si>
  <si>
    <t>P = ab</t>
  </si>
  <si>
    <t>Rezultate dijagonale zaokružiti na 1 decimalu.</t>
  </si>
  <si>
    <t>2.  Zadan je polumjer kruga r. Potrebno je izračunati njegov opseg i površinu.</t>
  </si>
  <si>
    <t>r</t>
  </si>
  <si>
    <t>Rezultate površine i opsega zaokružiti na 3 decimale.</t>
  </si>
  <si>
    <t>3.  Zadane su stranice raznostraničnog trokuta (a, b, c). Potrebno je izračunati njegovu površinu i opseg.</t>
  </si>
  <si>
    <t>c</t>
  </si>
  <si>
    <t>s</t>
  </si>
  <si>
    <t>Rezultate površine zaokružiti na jednu decimalu.</t>
  </si>
  <si>
    <t>Radnom listu promijeniti ime u GEOMETRIJA</t>
  </si>
  <si>
    <t>PRIMJERI UPORABE FUNKCIJA: IF, AND, OR, COUNTIF i SUMIF</t>
  </si>
  <si>
    <t>1. PRIMJER: Ako polaznik ima najmanje 50% riješen test, onda prolazi, a u suprotnom pada.</t>
  </si>
  <si>
    <t>1. primjer</t>
  </si>
  <si>
    <t>Rješenost testa u %</t>
  </si>
  <si>
    <t>Rezultat</t>
  </si>
  <si>
    <t>Polaznik 1</t>
  </si>
  <si>
    <t>Polaznik 2</t>
  </si>
  <si>
    <t>Polaznik 3</t>
  </si>
  <si>
    <t>Polaznik 4</t>
  </si>
  <si>
    <t>Polaznik 5</t>
  </si>
  <si>
    <t>2. PRIMJER: Treba izračunati omjer prodaje nekog artikla a formula je: izlaz / stanje</t>
  </si>
  <si>
    <t>ALI: Ukoliko je ili stanje ili izlaz jednak nuli, nema prodaje!!!</t>
  </si>
  <si>
    <t>2. primjer
trgovina</t>
  </si>
  <si>
    <t>Stanje - broj komada</t>
  </si>
  <si>
    <t>Izlaz - broj prodanih komada</t>
  </si>
  <si>
    <t>1. NAČIN: Omjer prodaje</t>
  </si>
  <si>
    <t>2. NAČIN: Omjer prodaje</t>
  </si>
  <si>
    <t>Artikal1</t>
  </si>
  <si>
    <t>Artikal2</t>
  </si>
  <si>
    <t>Artikal3</t>
  </si>
  <si>
    <t>Artikal4</t>
  </si>
  <si>
    <t>Artikal5</t>
  </si>
  <si>
    <t xml:space="preserve">3. PRIMJER: </t>
  </si>
  <si>
    <t xml:space="preserve"> Izračunaj ukupan broj prodanih komada artikala, ali samo ako je njihova cijena veća od 10 kn.</t>
  </si>
  <si>
    <t>Artikli:</t>
  </si>
  <si>
    <t>br. prodanih komada artikla</t>
  </si>
  <si>
    <t>Artikal 1</t>
  </si>
  <si>
    <t>Artikal 2</t>
  </si>
  <si>
    <t>Artikal 3</t>
  </si>
  <si>
    <t>Artikal 4</t>
  </si>
  <si>
    <t>Artikal 5</t>
  </si>
  <si>
    <t>Pr. SUMIF</t>
  </si>
  <si>
    <t>komada</t>
  </si>
  <si>
    <t xml:space="preserve">Popunite iduće ćelije koristeći odgovarajuće FUNKCIJE! </t>
  </si>
  <si>
    <t>godina</t>
  </si>
  <si>
    <t>proizvođač</t>
  </si>
  <si>
    <t>tip</t>
  </si>
  <si>
    <t>boja</t>
  </si>
  <si>
    <t>Cijena</t>
  </si>
  <si>
    <t>H1</t>
  </si>
  <si>
    <t>Hermes</t>
  </si>
  <si>
    <t>radni</t>
  </si>
  <si>
    <t>smeđa</t>
  </si>
  <si>
    <t>Executive</t>
  </si>
  <si>
    <t>Sloveniales</t>
  </si>
  <si>
    <t>bijela</t>
  </si>
  <si>
    <t>H2</t>
  </si>
  <si>
    <t>kuhinjski</t>
  </si>
  <si>
    <t>crna</t>
  </si>
  <si>
    <t>MultiPEX</t>
  </si>
  <si>
    <t>Lantea</t>
  </si>
  <si>
    <t>pomoćni</t>
  </si>
  <si>
    <t>MultiKC1</t>
  </si>
  <si>
    <t>crvena</t>
  </si>
  <si>
    <t>Forma 23</t>
  </si>
  <si>
    <t>Azzuro</t>
  </si>
  <si>
    <t>narandžasta</t>
  </si>
  <si>
    <t>MultiKC2</t>
  </si>
  <si>
    <t>Jasna</t>
  </si>
  <si>
    <t>Javor</t>
  </si>
  <si>
    <t>H2-1</t>
  </si>
  <si>
    <t>ComfortNT</t>
  </si>
  <si>
    <t>tv</t>
  </si>
  <si>
    <t>Izračunaj pomoću formule (nemoj samo upisati broj)</t>
  </si>
  <si>
    <t>Koliko ukupno ima stolova?</t>
  </si>
  <si>
    <t>Koja je naveća cijena stola?</t>
  </si>
  <si>
    <t>Koliko je crnih stolova?</t>
  </si>
  <si>
    <t>Koliko koštaju svi zajedno?</t>
  </si>
  <si>
    <t>Koliko koštaju stolovi proizvedeni u Lantei?</t>
  </si>
  <si>
    <t>Koja je prosječna cijena stola?</t>
  </si>
  <si>
    <t>Koliko koštaju stolovi skuplji od 1.000 kn?</t>
  </si>
  <si>
    <t>Koliko koštaju smeđi stolovi zajedno?</t>
  </si>
  <si>
    <t>Koliko ima stolova jeftinijih od 1.000 kn</t>
  </si>
  <si>
    <t>Koliko ima radnih stolova</t>
  </si>
  <si>
    <t>X</t>
  </si>
  <si>
    <r>
      <t>X</t>
    </r>
    <r>
      <rPr>
        <b/>
        <vertAlign val="superscript"/>
        <sz val="10"/>
        <rFont val="Arial"/>
        <family val="2"/>
        <charset val="238"/>
      </rPr>
      <t>2</t>
    </r>
  </si>
  <si>
    <r>
      <t>X</t>
    </r>
    <r>
      <rPr>
        <b/>
        <vertAlign val="superscript"/>
        <sz val="10"/>
        <rFont val="Arial"/>
        <family val="2"/>
        <charset val="238"/>
      </rPr>
      <t>3</t>
    </r>
  </si>
  <si>
    <r>
      <t>4X</t>
    </r>
    <r>
      <rPr>
        <b/>
        <vertAlign val="superscript"/>
        <sz val="10"/>
        <rFont val="Arial"/>
        <family val="2"/>
        <charset val="238"/>
      </rPr>
      <t>5</t>
    </r>
    <r>
      <rPr>
        <b/>
        <sz val="10"/>
        <rFont val="Arial"/>
        <family val="2"/>
      </rPr>
      <t>-7X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</rPr>
      <t>+1</t>
    </r>
  </si>
  <si>
    <t>|X|</t>
  </si>
  <si>
    <t>SQRT</t>
  </si>
  <si>
    <t>SUM</t>
  </si>
  <si>
    <t>AVERAGE</t>
  </si>
  <si>
    <t>COUNT</t>
  </si>
  <si>
    <t>MIN</t>
  </si>
  <si>
    <t>MAX</t>
  </si>
  <si>
    <t>1. Kvartal</t>
  </si>
  <si>
    <t>2. Kvartal</t>
  </si>
  <si>
    <t>3. Kvartal</t>
  </si>
  <si>
    <t>4. Kvartal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</si>
  <si>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</si>
  <si>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</si>
  <si>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</si>
  <si>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</si>
  <si>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</si>
  <si>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</si>
  <si>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</si>
  <si>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</si>
  <si>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</si>
  <si>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</si>
  <si>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</si>
  <si>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</si>
  <si>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Pula</t>
  </si>
  <si>
    <t>Rijeka</t>
  </si>
  <si>
    <t>Zadar</t>
  </si>
  <si>
    <t>Šibenik</t>
  </si>
  <si>
    <t>Split</t>
  </si>
  <si>
    <t>Dubrovnik</t>
  </si>
  <si>
    <t>Varaždin</t>
  </si>
  <si>
    <t>Osijek</t>
  </si>
  <si>
    <t>Karlovac</t>
  </si>
  <si>
    <t>Zagreb</t>
  </si>
  <si>
    <t>Ukupan broj vrijednosti u tablici većih od 2500</t>
  </si>
  <si>
    <t>Ukupan broj vrijednosti u tablici manjih od 2500</t>
  </si>
  <si>
    <t>Zaposleni u gradu Zagrebu</t>
  </si>
  <si>
    <t>Djelatnosti po NKD:</t>
  </si>
  <si>
    <t>Broj zaposlenih</t>
  </si>
  <si>
    <t>Poljoprivreda, šumarstvo</t>
  </si>
  <si>
    <t>Rudarstvo</t>
  </si>
  <si>
    <t>Prerađivačka industrija</t>
  </si>
  <si>
    <t>Opskrba el. energijom, vodom</t>
  </si>
  <si>
    <t>Građevinarstvo</t>
  </si>
  <si>
    <t>Trgovina</t>
  </si>
  <si>
    <t>Ugostiteljstvo</t>
  </si>
  <si>
    <t>Prijevoz, skladištenje</t>
  </si>
  <si>
    <t>Financijsko posredovanje</t>
  </si>
  <si>
    <t>Poslovanje nekretninama</t>
  </si>
  <si>
    <t>Javna uprava i obrana</t>
  </si>
  <si>
    <t>Obrazovnje</t>
  </si>
  <si>
    <t>Zdrastvena zaštita</t>
  </si>
  <si>
    <t>Broj djelatnosti s brojem zaposlenih &gt;5000</t>
  </si>
  <si>
    <t>Broj djelatnosti s brojem zaposlenih &lt;5000</t>
  </si>
  <si>
    <t>Ukupan broj vrijednosti u tablici</t>
  </si>
  <si>
    <t>Ukupna broj vrijednosti u Splitu i Puli u travnju, srpnju i rujnu</t>
  </si>
  <si>
    <t>Red. Br.</t>
  </si>
  <si>
    <t>Ime člana</t>
  </si>
  <si>
    <t>Prezime člana</t>
  </si>
  <si>
    <t>HRV</t>
  </si>
  <si>
    <t>MAT</t>
  </si>
  <si>
    <t>FIZ</t>
  </si>
  <si>
    <t>KEM</t>
  </si>
  <si>
    <t>BIO</t>
  </si>
  <si>
    <t>PROSJEK</t>
  </si>
  <si>
    <t>Ana</t>
  </si>
  <si>
    <t>Jurić</t>
  </si>
  <si>
    <t>Mario</t>
  </si>
  <si>
    <t>Klarić</t>
  </si>
  <si>
    <t>Ivan</t>
  </si>
  <si>
    <t>Korkut</t>
  </si>
  <si>
    <t>Ante</t>
  </si>
  <si>
    <t>Marija</t>
  </si>
  <si>
    <t>Knjaz</t>
  </si>
  <si>
    <t>Kristina</t>
  </si>
  <si>
    <t>Kušan</t>
  </si>
  <si>
    <t>Županović</t>
  </si>
  <si>
    <t>Petar</t>
  </si>
  <si>
    <t>Šoljić</t>
  </si>
  <si>
    <t>Mirta</t>
  </si>
  <si>
    <t>Lončar</t>
  </si>
  <si>
    <t>Davor</t>
  </si>
  <si>
    <t>Dujmić</t>
  </si>
  <si>
    <t>Franjo</t>
  </si>
  <si>
    <t>Mušnjak</t>
  </si>
  <si>
    <t>Petra</t>
  </si>
  <si>
    <t>Krleža</t>
  </si>
  <si>
    <t>Jurica</t>
  </si>
  <si>
    <t>Domanovac</t>
  </si>
  <si>
    <t>Hrvoje</t>
  </si>
  <si>
    <t>Petrović</t>
  </si>
  <si>
    <t>Igor</t>
  </si>
  <si>
    <t>Ivčić</t>
  </si>
  <si>
    <t>Antolić</t>
  </si>
  <si>
    <t>Mislav</t>
  </si>
  <si>
    <t>Bistričić</t>
  </si>
  <si>
    <t>Ljubica</t>
  </si>
  <si>
    <t>Šaput</t>
  </si>
  <si>
    <t>Boris</t>
  </si>
  <si>
    <t>Kundera</t>
  </si>
  <si>
    <t>Jelena</t>
  </si>
  <si>
    <t>Župan</t>
  </si>
  <si>
    <t>BROJ ODLIČNIH</t>
  </si>
  <si>
    <t>BROJ VRLODOBRIH</t>
  </si>
  <si>
    <t>BROJ DOBRIH</t>
  </si>
  <si>
    <t>BROJ DOVOLJNIH</t>
  </si>
  <si>
    <t>BROJ NEDOVOLJNIH</t>
  </si>
  <si>
    <t>Najveća vrijednost</t>
  </si>
  <si>
    <t>Najmanja vrijednost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</si>
</sst>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n&quot;"/>
    <numFmt numFmtId="165" formatCode="#.0\ &quot;l&quot;"/>
    <numFmt numFmtId="166" formatCode="_(&quot;$&quot;* #,##0.00_);_(&quot;$&quot;* \(#,##0.00\);_(&quot;$&quot;* &quot;-&quot;??_);_(@_)"/>
    <numFmt numFmtId="167" formatCode="0.000000"/>
    <numFmt numFmtId="168" formatCode="0.000"/>
  </numFmts>
  <fonts count="27">
    <font>
      <sz val="10"/>
      <name val="Times New Roman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10"/>
      <name val="Arial"/>
    </font>
    <font>
      <b/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7_Dutch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charset val="238"/>
    </font>
    <font>
      <sz val="14"/>
      <name val="Arial"/>
      <charset val="238"/>
    </font>
    <font>
      <b/>
      <sz val="14"/>
      <color indexed="1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  <xf numFmtId="166" fontId="10" fillId="0" borderId="0" applyFont="0" applyFill="0" applyBorder="0" applyAlignment="0" applyProtection="0"/>
    <xf numFmtId="0" fontId="14" fillId="0" borderId="0"/>
    <xf numFmtId="0" fontId="10" fillId="0" borderId="0"/>
    <xf numFmtId="0" fontId="23" fillId="0" borderId="0"/>
  </cellStyleXfs>
  <cellXfs count="1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2" borderId="3" xfId="0" applyFill="1" applyBorder="1" applyAlignment="1">
      <alignment horizontal="center" vertical="center" wrapText="1"/>
    </xf>
    <xf numFmtId="0" fontId="4" fillId="0" borderId="0" xfId="0" applyFont="1" applyFill="1"/>
    <xf numFmtId="0" fontId="0" fillId="2" borderId="4" xfId="0" applyFill="1" applyBorder="1"/>
    <xf numFmtId="164" fontId="0" fillId="0" borderId="0" xfId="0" applyNumberFormat="1" applyBorder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2"/>
    <xf numFmtId="0" fontId="9" fillId="0" borderId="0" xfId="2" applyAlignment="1">
      <alignment wrapText="1"/>
    </xf>
    <xf numFmtId="0" fontId="10" fillId="0" borderId="0" xfId="4"/>
    <xf numFmtId="0" fontId="9" fillId="0" borderId="0" xfId="5"/>
    <xf numFmtId="0" fontId="12" fillId="3" borderId="1" xfId="5" applyFont="1" applyFill="1" applyBorder="1" applyAlignment="1">
      <alignment horizontal="center" vertical="center" wrapText="1"/>
    </xf>
    <xf numFmtId="0" fontId="9" fillId="4" borderId="1" xfId="5" applyFill="1" applyBorder="1" applyAlignment="1">
      <alignment horizontal="center" vertical="center"/>
    </xf>
    <xf numFmtId="0" fontId="9" fillId="4" borderId="1" xfId="5" applyFont="1" applyFill="1" applyBorder="1" applyAlignment="1">
      <alignment horizontal="center" vertical="center"/>
    </xf>
    <xf numFmtId="165" fontId="9" fillId="4" borderId="1" xfId="5" applyNumberFormat="1" applyFont="1" applyFill="1" applyBorder="1" applyAlignment="1">
      <alignment horizontal="center" vertical="center"/>
    </xf>
    <xf numFmtId="164" fontId="9" fillId="4" borderId="1" xfId="6" applyNumberFormat="1" applyFont="1" applyFill="1" applyBorder="1" applyAlignment="1"/>
    <xf numFmtId="0" fontId="13" fillId="0" borderId="0" xfId="5" applyFont="1"/>
    <xf numFmtId="0" fontId="9" fillId="0" borderId="8" xfId="5" applyFill="1" applyBorder="1" applyAlignment="1">
      <alignment horizontal="center"/>
    </xf>
    <xf numFmtId="167" fontId="15" fillId="0" borderId="0" xfId="7" applyNumberFormat="1" applyFont="1" applyFill="1" applyBorder="1"/>
    <xf numFmtId="0" fontId="15" fillId="0" borderId="0" xfId="7" applyNumberFormat="1" applyFont="1" applyFill="1" applyBorder="1"/>
    <xf numFmtId="0" fontId="9" fillId="0" borderId="8" xfId="5" applyFill="1" applyBorder="1" applyAlignment="1"/>
    <xf numFmtId="167" fontId="15" fillId="0" borderId="0" xfId="7" applyNumberFormat="1" applyFont="1" applyFill="1" applyBorder="1" applyAlignment="1"/>
    <xf numFmtId="0" fontId="13" fillId="0" borderId="0" xfId="8" applyFont="1"/>
    <xf numFmtId="0" fontId="13" fillId="5" borderId="1" xfId="8" applyFont="1" applyFill="1" applyBorder="1" applyAlignment="1">
      <alignment horizontal="center"/>
    </xf>
    <xf numFmtId="168" fontId="13" fillId="6" borderId="1" xfId="8" applyNumberFormat="1" applyFont="1" applyFill="1" applyBorder="1"/>
    <xf numFmtId="168" fontId="13" fillId="0" borderId="1" xfId="8" applyNumberFormat="1" applyFont="1" applyBorder="1"/>
    <xf numFmtId="0" fontId="13" fillId="0" borderId="1" xfId="8" applyFont="1" applyBorder="1"/>
    <xf numFmtId="168" fontId="13" fillId="5" borderId="1" xfId="8" applyNumberFormat="1" applyFont="1" applyFill="1" applyBorder="1"/>
    <xf numFmtId="1" fontId="13" fillId="5" borderId="1" xfId="8" applyNumberFormat="1" applyFont="1" applyFill="1" applyBorder="1"/>
    <xf numFmtId="168" fontId="13" fillId="0" borderId="1" xfId="8" applyNumberFormat="1" applyFont="1" applyFill="1" applyBorder="1"/>
    <xf numFmtId="0" fontId="9" fillId="0" borderId="1" xfId="2" applyBorder="1"/>
    <xf numFmtId="9" fontId="0" fillId="0" borderId="1" xfId="3" applyFont="1" applyBorder="1"/>
    <xf numFmtId="0" fontId="9" fillId="0" borderId="1" xfId="2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1" xfId="5" applyFont="1" applyBorder="1" applyAlignment="1">
      <alignment horizontal="left"/>
    </xf>
    <xf numFmtId="0" fontId="9" fillId="0" borderId="1" xfId="5" applyBorder="1" applyAlignment="1">
      <alignment horizontal="left"/>
    </xf>
    <xf numFmtId="0" fontId="9" fillId="0" borderId="5" xfId="5" applyBorder="1" applyAlignment="1">
      <alignment horizontal="left"/>
    </xf>
    <xf numFmtId="0" fontId="11" fillId="0" borderId="0" xfId="4" applyFont="1" applyAlignment="1">
      <alignment horizontal="center" vertical="center" wrapText="1"/>
    </xf>
    <xf numFmtId="0" fontId="12" fillId="3" borderId="5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9" fillId="0" borderId="5" xfId="5" applyFont="1" applyBorder="1" applyAlignment="1">
      <alignment horizontal="left"/>
    </xf>
    <xf numFmtId="0" fontId="9" fillId="0" borderId="6" xfId="5" applyFont="1" applyBorder="1" applyAlignment="1">
      <alignment horizontal="left"/>
    </xf>
    <xf numFmtId="0" fontId="16" fillId="0" borderId="6" xfId="5" applyFont="1" applyBorder="1" applyAlignment="1"/>
    <xf numFmtId="0" fontId="16" fillId="0" borderId="9" xfId="5" applyFont="1" applyBorder="1" applyAlignment="1"/>
    <xf numFmtId="0" fontId="9" fillId="0" borderId="9" xfId="5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8" fillId="3" borderId="1" xfId="0" applyFont="1" applyFill="1" applyBorder="1"/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9" fillId="0" borderId="0" xfId="0" applyFont="1"/>
    <xf numFmtId="0" fontId="20" fillId="0" borderId="0" xfId="0" applyFont="1"/>
    <xf numFmtId="0" fontId="19" fillId="0" borderId="17" xfId="0" applyFont="1" applyBorder="1"/>
    <xf numFmtId="0" fontId="19" fillId="0" borderId="18" xfId="0" applyFont="1" applyBorder="1" applyAlignment="1">
      <alignment horizontal="center"/>
    </xf>
    <xf numFmtId="0" fontId="20" fillId="0" borderId="19" xfId="0" applyFont="1" applyBorder="1"/>
    <xf numFmtId="0" fontId="20" fillId="0" borderId="20" xfId="0" applyFont="1" applyBorder="1" applyAlignment="1">
      <alignment horizontal="center"/>
    </xf>
    <xf numFmtId="0" fontId="20" fillId="0" borderId="21" xfId="0" applyFont="1" applyBorder="1"/>
    <xf numFmtId="0" fontId="20" fillId="0" borderId="22" xfId="0" applyFont="1" applyBorder="1" applyAlignment="1">
      <alignment horizontal="center"/>
    </xf>
    <xf numFmtId="0" fontId="20" fillId="0" borderId="23" xfId="0" applyFont="1" applyBorder="1"/>
    <xf numFmtId="0" fontId="20" fillId="0" borderId="24" xfId="0" applyFont="1" applyBorder="1" applyAlignment="1">
      <alignment horizontal="center"/>
    </xf>
    <xf numFmtId="0" fontId="20" fillId="0" borderId="1" xfId="0" applyFont="1" applyBorder="1"/>
    <xf numFmtId="0" fontId="12" fillId="0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center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21" fillId="9" borderId="19" xfId="0" applyFont="1" applyFill="1" applyBorder="1" applyAlignment="1">
      <alignment wrapText="1"/>
    </xf>
    <xf numFmtId="0" fontId="21" fillId="9" borderId="25" xfId="0" applyFont="1" applyFill="1" applyBorder="1" applyAlignment="1">
      <alignment horizontal="center" wrapText="1"/>
    </xf>
    <xf numFmtId="49" fontId="21" fillId="9" borderId="25" xfId="0" applyNumberFormat="1" applyFont="1" applyFill="1" applyBorder="1" applyAlignment="1">
      <alignment horizontal="center" wrapText="1"/>
    </xf>
    <xf numFmtId="49" fontId="21" fillId="9" borderId="20" xfId="0" applyNumberFormat="1" applyFont="1" applyFill="1" applyBorder="1" applyAlignment="1">
      <alignment horizontal="center" wrapText="1"/>
    </xf>
    <xf numFmtId="49" fontId="21" fillId="9" borderId="26" xfId="0" applyNumberFormat="1" applyFont="1" applyFill="1" applyBorder="1" applyAlignment="1">
      <alignment horizontal="center" wrapText="1"/>
    </xf>
    <xf numFmtId="0" fontId="22" fillId="0" borderId="21" xfId="0" applyFont="1" applyBorder="1"/>
    <xf numFmtId="0" fontId="24" fillId="0" borderId="1" xfId="9" applyFont="1" applyFill="1" applyBorder="1" applyAlignment="1">
      <alignment wrapText="1"/>
    </xf>
    <xf numFmtId="0" fontId="22" fillId="0" borderId="1" xfId="0" applyFont="1" applyBorder="1"/>
    <xf numFmtId="0" fontId="22" fillId="0" borderId="22" xfId="0" applyFont="1" applyBorder="1"/>
    <xf numFmtId="0" fontId="22" fillId="0" borderId="27" xfId="0" applyFont="1" applyBorder="1"/>
    <xf numFmtId="0" fontId="22" fillId="0" borderId="23" xfId="0" applyFont="1" applyBorder="1"/>
    <xf numFmtId="0" fontId="24" fillId="0" borderId="28" xfId="9" applyFont="1" applyFill="1" applyBorder="1" applyAlignment="1">
      <alignment wrapText="1"/>
    </xf>
    <xf numFmtId="0" fontId="22" fillId="0" borderId="28" xfId="0" applyFont="1" applyBorder="1"/>
    <xf numFmtId="0" fontId="22" fillId="0" borderId="24" xfId="0" applyFont="1" applyBorder="1"/>
    <xf numFmtId="0" fontId="22" fillId="0" borderId="29" xfId="0" applyFont="1" applyBorder="1"/>
    <xf numFmtId="0" fontId="25" fillId="10" borderId="30" xfId="9" applyFont="1" applyFill="1" applyBorder="1" applyAlignment="1">
      <alignment horizontal="center"/>
    </xf>
    <xf numFmtId="0" fontId="25" fillId="10" borderId="31" xfId="9" applyFont="1" applyFill="1" applyBorder="1" applyAlignment="1">
      <alignment horizontal="center"/>
    </xf>
    <xf numFmtId="0" fontId="25" fillId="10" borderId="26" xfId="9" applyFont="1" applyFill="1" applyBorder="1" applyAlignment="1">
      <alignment horizontal="center"/>
    </xf>
    <xf numFmtId="0" fontId="22" fillId="0" borderId="32" xfId="0" applyFont="1" applyBorder="1"/>
    <xf numFmtId="0" fontId="22" fillId="0" borderId="25" xfId="0" applyFont="1" applyBorder="1"/>
    <xf numFmtId="0" fontId="22" fillId="0" borderId="20" xfId="0" applyFont="1" applyBorder="1"/>
    <xf numFmtId="0" fontId="22" fillId="0" borderId="0" xfId="0" applyFont="1" applyBorder="1"/>
    <xf numFmtId="0" fontId="25" fillId="10" borderId="33" xfId="9" applyFont="1" applyFill="1" applyBorder="1" applyAlignment="1">
      <alignment horizontal="center"/>
    </xf>
    <xf numFmtId="0" fontId="25" fillId="10" borderId="6" xfId="9" applyFont="1" applyFill="1" applyBorder="1" applyAlignment="1">
      <alignment horizontal="center"/>
    </xf>
    <xf numFmtId="0" fontId="25" fillId="10" borderId="27" xfId="9" applyFont="1" applyFill="1" applyBorder="1" applyAlignment="1">
      <alignment horizontal="center"/>
    </xf>
    <xf numFmtId="0" fontId="22" fillId="0" borderId="7" xfId="0" applyFont="1" applyBorder="1"/>
    <xf numFmtId="0" fontId="25" fillId="10" borderId="34" xfId="9" applyFont="1" applyFill="1" applyBorder="1" applyAlignment="1">
      <alignment horizontal="center"/>
    </xf>
    <xf numFmtId="0" fontId="25" fillId="10" borderId="35" xfId="9" applyFont="1" applyFill="1" applyBorder="1" applyAlignment="1">
      <alignment horizontal="center"/>
    </xf>
    <xf numFmtId="0" fontId="25" fillId="10" borderId="29" xfId="9" applyFont="1" applyFill="1" applyBorder="1" applyAlignment="1">
      <alignment horizontal="center"/>
    </xf>
    <xf numFmtId="0" fontId="22" fillId="0" borderId="36" xfId="0" applyFont="1" applyBorder="1"/>
    <xf numFmtId="0" fontId="26" fillId="0" borderId="0" xfId="0" applyFont="1" applyAlignment="1">
      <alignment horizontal="right"/>
    </xf>
  </cellXfs>
  <cellStyles count="10">
    <cellStyle name="Currency_046-048_Excel_kol_vj2" xfId="6"/>
    <cellStyle name="Normal" xfId="0" builtinId="0"/>
    <cellStyle name="Normal 2" xfId="2"/>
    <cellStyle name="Normal 3" xfId="8"/>
    <cellStyle name="Normal_046-048_Excel_kol_vj2" xfId="4"/>
    <cellStyle name="Normal_Sheet1" xfId="9"/>
    <cellStyle name="Normal_Test_Excel_07_05" xfId="5"/>
    <cellStyle name="Normal_UsporedbaDobitiIGubitkaGordan" xfId="7"/>
    <cellStyle name="Obično_Formule - 1.vjezba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4</xdr:col>
          <xdr:colOff>476250</xdr:colOff>
          <xdr:row>18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142875</xdr:rowOff>
        </xdr:from>
        <xdr:to>
          <xdr:col>4</xdr:col>
          <xdr:colOff>457200</xdr:colOff>
          <xdr:row>17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152400</xdr:rowOff>
        </xdr:from>
        <xdr:to>
          <xdr:col>7</xdr:col>
          <xdr:colOff>390525</xdr:colOff>
          <xdr:row>33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33</xdr:row>
          <xdr:rowOff>133350</xdr:rowOff>
        </xdr:from>
        <xdr:to>
          <xdr:col>10</xdr:col>
          <xdr:colOff>9525</xdr:colOff>
          <xdr:row>35</xdr:row>
          <xdr:rowOff>104775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38100</xdr:rowOff>
        </xdr:from>
        <xdr:to>
          <xdr:col>8</xdr:col>
          <xdr:colOff>114300</xdr:colOff>
          <xdr:row>30</xdr:row>
          <xdr:rowOff>76200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142875</xdr:rowOff>
        </xdr:from>
        <xdr:to>
          <xdr:col>7</xdr:col>
          <xdr:colOff>104775</xdr:colOff>
          <xdr:row>6</xdr:row>
          <xdr:rowOff>47625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workbookViewId="0">
      <selection activeCell="B39" sqref="B39"/>
    </sheetView>
  </sheetViews>
  <sheetFormatPr defaultRowHeight="12.75"/>
  <cols>
    <col min="5" max="5" width="11.83203125" customWidth="1"/>
    <col min="6" max="6" width="10.33203125" customWidth="1"/>
    <col min="7" max="7" width="10.83203125" customWidth="1"/>
  </cols>
  <sheetData>
    <row r="1" spans="1:7" ht="15.75">
      <c r="A1" s="46" t="s">
        <v>26</v>
      </c>
      <c r="B1" s="46"/>
      <c r="C1" s="46"/>
      <c r="D1" s="46"/>
      <c r="E1" s="46"/>
      <c r="F1" s="46"/>
    </row>
    <row r="3" spans="1:7">
      <c r="A3" t="s">
        <v>27</v>
      </c>
    </row>
    <row r="4" spans="1:7" ht="13.5">
      <c r="G4" s="17" t="s">
        <v>28</v>
      </c>
    </row>
    <row r="5" spans="1:7" ht="13.5">
      <c r="A5" s="18" t="s">
        <v>29</v>
      </c>
      <c r="B5" s="18" t="s">
        <v>30</v>
      </c>
      <c r="C5" s="19" t="s">
        <v>31</v>
      </c>
      <c r="D5" s="19" t="s">
        <v>32</v>
      </c>
      <c r="E5" s="19" t="s">
        <v>33</v>
      </c>
      <c r="G5" s="17" t="s">
        <v>34</v>
      </c>
    </row>
    <row r="6" spans="1:7">
      <c r="A6" s="1">
        <v>10</v>
      </c>
      <c r="B6" s="1">
        <v>8</v>
      </c>
      <c r="C6" s="1"/>
      <c r="D6" s="1"/>
      <c r="E6" s="1"/>
    </row>
    <row r="7" spans="1:7">
      <c r="A7" s="1">
        <v>12</v>
      </c>
      <c r="B7" s="1">
        <v>6</v>
      </c>
      <c r="C7" s="1"/>
      <c r="D7" s="1"/>
      <c r="E7" s="1"/>
    </row>
    <row r="8" spans="1:7">
      <c r="A8" s="1">
        <v>9</v>
      </c>
      <c r="B8" s="1">
        <v>4</v>
      </c>
      <c r="C8" s="1"/>
      <c r="D8" s="1"/>
      <c r="E8" s="1"/>
    </row>
    <row r="9" spans="1:7">
      <c r="A9" s="1">
        <v>7</v>
      </c>
      <c r="B9" s="1">
        <v>3</v>
      </c>
      <c r="C9" s="1"/>
      <c r="D9" s="1"/>
      <c r="E9" s="1"/>
    </row>
    <row r="10" spans="1:7">
      <c r="A10" s="1">
        <v>11</v>
      </c>
      <c r="B10" s="1">
        <v>7</v>
      </c>
      <c r="C10" s="1"/>
      <c r="D10" s="1"/>
      <c r="E10" s="1"/>
    </row>
    <row r="11" spans="1:7">
      <c r="A11" s="1">
        <v>20</v>
      </c>
      <c r="B11" s="1">
        <v>15</v>
      </c>
      <c r="C11" s="1"/>
      <c r="D11" s="1"/>
      <c r="E11" s="1"/>
    </row>
    <row r="13" spans="1:7" ht="13.5">
      <c r="B13" s="17" t="s">
        <v>35</v>
      </c>
    </row>
    <row r="15" spans="1:7">
      <c r="A15" t="s">
        <v>36</v>
      </c>
    </row>
    <row r="17" spans="1:6">
      <c r="A17" s="18" t="s">
        <v>37</v>
      </c>
      <c r="B17" s="19" t="s">
        <v>31</v>
      </c>
      <c r="C17" s="19" t="s">
        <v>32</v>
      </c>
    </row>
    <row r="18" spans="1:6">
      <c r="A18" s="1">
        <v>5</v>
      </c>
      <c r="B18" s="1"/>
      <c r="C18" s="1"/>
    </row>
    <row r="19" spans="1:6">
      <c r="A19" s="1">
        <v>10</v>
      </c>
      <c r="B19" s="1"/>
      <c r="C19" s="1"/>
    </row>
    <row r="20" spans="1:6">
      <c r="A20" s="1">
        <v>6</v>
      </c>
      <c r="B20" s="1"/>
      <c r="C20" s="1"/>
    </row>
    <row r="21" spans="1:6">
      <c r="A21" s="1">
        <v>11</v>
      </c>
      <c r="B21" s="1"/>
      <c r="C21" s="1"/>
    </row>
    <row r="22" spans="1:6">
      <c r="A22" s="1">
        <v>8</v>
      </c>
      <c r="B22" s="1"/>
      <c r="C22" s="1"/>
    </row>
    <row r="23" spans="1:6">
      <c r="A23" s="1">
        <v>14</v>
      </c>
      <c r="B23" s="1"/>
      <c r="C23" s="1"/>
    </row>
    <row r="24" spans="1:6">
      <c r="A24" s="1">
        <v>20</v>
      </c>
      <c r="B24" s="1"/>
      <c r="C24" s="1"/>
    </row>
    <row r="26" spans="1:6" ht="13.5">
      <c r="B26" s="17" t="s">
        <v>38</v>
      </c>
    </row>
    <row r="28" spans="1:6">
      <c r="A28" t="s">
        <v>39</v>
      </c>
    </row>
    <row r="30" spans="1:6">
      <c r="A30" s="18" t="s">
        <v>29</v>
      </c>
      <c r="B30" s="18" t="s">
        <v>30</v>
      </c>
      <c r="C30" s="18" t="s">
        <v>40</v>
      </c>
      <c r="D30" s="19" t="s">
        <v>32</v>
      </c>
      <c r="E30" s="19" t="s">
        <v>41</v>
      </c>
      <c r="F30" s="19" t="s">
        <v>31</v>
      </c>
    </row>
    <row r="31" spans="1:6">
      <c r="A31" s="1">
        <v>2</v>
      </c>
      <c r="B31" s="1">
        <v>3</v>
      </c>
      <c r="C31" s="1">
        <v>4</v>
      </c>
      <c r="D31" s="1"/>
      <c r="E31" s="1"/>
      <c r="F31" s="1"/>
    </row>
    <row r="32" spans="1:6">
      <c r="A32" s="1">
        <v>3</v>
      </c>
      <c r="B32" s="1">
        <v>4</v>
      </c>
      <c r="C32" s="1">
        <v>5</v>
      </c>
      <c r="D32" s="1"/>
      <c r="E32" s="1"/>
      <c r="F32" s="1"/>
    </row>
    <row r="33" spans="1:6">
      <c r="A33" s="1">
        <v>4</v>
      </c>
      <c r="B33" s="1">
        <v>7</v>
      </c>
      <c r="C33" s="1">
        <v>10</v>
      </c>
      <c r="D33" s="1"/>
      <c r="E33" s="1"/>
      <c r="F33" s="1"/>
    </row>
    <row r="34" spans="1:6">
      <c r="A34" s="1">
        <v>3</v>
      </c>
      <c r="B34" s="1">
        <v>5</v>
      </c>
      <c r="C34" s="1">
        <v>6</v>
      </c>
      <c r="D34" s="1"/>
      <c r="E34" s="1"/>
      <c r="F34" s="1"/>
    </row>
    <row r="35" spans="1:6">
      <c r="A35" s="1">
        <v>5</v>
      </c>
      <c r="B35" s="1">
        <v>8</v>
      </c>
      <c r="C35" s="1">
        <v>12</v>
      </c>
      <c r="D35" s="1"/>
      <c r="E35" s="1"/>
      <c r="F35" s="1"/>
    </row>
    <row r="36" spans="1:6">
      <c r="A36" s="1">
        <v>6</v>
      </c>
      <c r="B36" s="1">
        <v>10</v>
      </c>
      <c r="C36" s="1">
        <v>14</v>
      </c>
      <c r="D36" s="1"/>
      <c r="E36" s="1"/>
      <c r="F36" s="1"/>
    </row>
    <row r="38" spans="1:6" ht="13.5">
      <c r="B38" s="17" t="s">
        <v>42</v>
      </c>
    </row>
    <row r="40" spans="1:6">
      <c r="A40" t="s">
        <v>43</v>
      </c>
    </row>
  </sheetData>
  <mergeCells count="1">
    <mergeCell ref="A1:F1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4</xdr:col>
                <xdr:colOff>9525</xdr:colOff>
                <xdr:row>17</xdr:row>
                <xdr:rowOff>9525</xdr:rowOff>
              </from>
              <to>
                <xdr:col>4</xdr:col>
                <xdr:colOff>476250</xdr:colOff>
                <xdr:row>18</xdr:row>
                <xdr:rowOff>47625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28575</xdr:colOff>
                <xdr:row>15</xdr:row>
                <xdr:rowOff>142875</xdr:rowOff>
              </from>
              <to>
                <xdr:col>4</xdr:col>
                <xdr:colOff>457200</xdr:colOff>
                <xdr:row>17</xdr:row>
                <xdr:rowOff>19050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>
              <from>
                <xdr:col>6</xdr:col>
                <xdr:colOff>400050</xdr:colOff>
                <xdr:row>30</xdr:row>
                <xdr:rowOff>152400</xdr:rowOff>
              </from>
              <to>
                <xdr:col>7</xdr:col>
                <xdr:colOff>390525</xdr:colOff>
                <xdr:row>33</xdr:row>
                <xdr:rowOff>66675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6</xdr:col>
                <xdr:colOff>381000</xdr:colOff>
                <xdr:row>33</xdr:row>
                <xdr:rowOff>133350</xdr:rowOff>
              </from>
              <to>
                <xdr:col>10</xdr:col>
                <xdr:colOff>9525</xdr:colOff>
                <xdr:row>35</xdr:row>
                <xdr:rowOff>104775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r:id="rId13">
            <anchor moveWithCells="1">
              <from>
                <xdr:col>6</xdr:col>
                <xdr:colOff>400050</xdr:colOff>
                <xdr:row>29</xdr:row>
                <xdr:rowOff>38100</xdr:rowOff>
              </from>
              <to>
                <xdr:col>8</xdr:col>
                <xdr:colOff>114300</xdr:colOff>
                <xdr:row>30</xdr:row>
                <xdr:rowOff>76200</xdr:rowOff>
              </to>
            </anchor>
          </objectPr>
        </oleObject>
      </mc:Choice>
      <mc:Fallback>
        <oleObject progId="Equation.3" shapeId="2053" r:id="rId12"/>
      </mc:Fallback>
    </mc:AlternateContent>
    <mc:AlternateContent xmlns:mc="http://schemas.openxmlformats.org/markup-compatibility/2006">
      <mc:Choice Requires="x14">
        <oleObject progId="Equation.3" shapeId="2054" r:id="rId14">
          <objectPr defaultSize="0" autoPict="0" r:id="rId15">
            <anchor moveWithCells="1">
              <from>
                <xdr:col>6</xdr:col>
                <xdr:colOff>0</xdr:colOff>
                <xdr:row>4</xdr:row>
                <xdr:rowOff>142875</xdr:rowOff>
              </from>
              <to>
                <xdr:col>7</xdr:col>
                <xdr:colOff>104775</xdr:colOff>
                <xdr:row>6</xdr:row>
                <xdr:rowOff>47625</xdr:rowOff>
              </to>
            </anchor>
          </objectPr>
        </oleObject>
      </mc:Choice>
      <mc:Fallback>
        <oleObject progId="Equation.3" shapeId="2054" r:id="rId1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sqref="A1:M18"/>
    </sheetView>
  </sheetViews>
  <sheetFormatPr defaultRowHeight="12.75"/>
  <sheetData>
    <row r="2" spans="1:13">
      <c r="B2" s="59" t="s">
        <v>129</v>
      </c>
      <c r="C2" s="59"/>
      <c r="D2" s="59"/>
      <c r="E2" s="59" t="s">
        <v>130</v>
      </c>
      <c r="F2" s="59"/>
      <c r="G2" s="59"/>
      <c r="H2" s="59" t="s">
        <v>131</v>
      </c>
      <c r="I2" s="59"/>
      <c r="J2" s="59"/>
      <c r="K2" s="59" t="s">
        <v>132</v>
      </c>
      <c r="L2" s="59"/>
      <c r="M2" s="59"/>
    </row>
    <row r="3" spans="1:13">
      <c r="A3" s="1"/>
      <c r="B3" s="60" t="s">
        <v>133</v>
      </c>
      <c r="C3" s="60" t="s">
        <v>134</v>
      </c>
      <c r="D3" s="60" t="s">
        <v>135</v>
      </c>
      <c r="E3" s="60" t="s">
        <v>136</v>
      </c>
      <c r="F3" s="60" t="s">
        <v>137</v>
      </c>
      <c r="G3" s="60" t="s">
        <v>138</v>
      </c>
      <c r="H3" s="60" t="s">
        <v>139</v>
      </c>
      <c r="I3" s="60" t="s">
        <v>140</v>
      </c>
      <c r="J3" s="60" t="s">
        <v>141</v>
      </c>
      <c r="K3" s="60" t="s">
        <v>142</v>
      </c>
      <c r="L3" s="60" t="s">
        <v>143</v>
      </c>
      <c r="M3" s="60" t="s">
        <v>144</v>
      </c>
    </row>
    <row r="4" spans="1:13">
      <c r="A4" s="61" t="s">
        <v>145</v>
      </c>
      <c r="B4" s="1">
        <v>3533</v>
      </c>
      <c r="C4" s="1">
        <v>691</v>
      </c>
      <c r="D4" s="1">
        <v>978</v>
      </c>
      <c r="E4" s="1">
        <v>883</v>
      </c>
      <c r="F4" s="1">
        <v>4819</v>
      </c>
      <c r="G4" s="1">
        <v>4525</v>
      </c>
      <c r="H4" s="1">
        <v>2373</v>
      </c>
      <c r="I4" s="1">
        <v>1349</v>
      </c>
      <c r="J4" s="1">
        <v>3614</v>
      </c>
      <c r="K4" s="1">
        <v>3003</v>
      </c>
      <c r="L4" s="1">
        <v>3629</v>
      </c>
      <c r="M4" s="1">
        <v>3573</v>
      </c>
    </row>
    <row r="5" spans="1:13">
      <c r="A5" s="61" t="s">
        <v>146</v>
      </c>
      <c r="B5" s="1">
        <v>4836</v>
      </c>
      <c r="C5" s="1">
        <v>2347</v>
      </c>
      <c r="D5" s="1">
        <v>3122</v>
      </c>
      <c r="E5" s="1">
        <v>2999</v>
      </c>
      <c r="F5" s="1">
        <v>2523</v>
      </c>
      <c r="G5" s="1">
        <v>1035</v>
      </c>
      <c r="H5" s="1">
        <v>2075</v>
      </c>
      <c r="I5" s="1">
        <v>2397</v>
      </c>
      <c r="J5" s="1">
        <v>3108</v>
      </c>
      <c r="K5" s="1">
        <v>2710</v>
      </c>
      <c r="L5" s="1">
        <v>4799</v>
      </c>
      <c r="M5" s="1">
        <v>2270</v>
      </c>
    </row>
    <row r="6" spans="1:13">
      <c r="A6" s="61" t="s">
        <v>147</v>
      </c>
      <c r="B6" s="1">
        <v>2529</v>
      </c>
      <c r="C6" s="1">
        <v>1049</v>
      </c>
      <c r="D6" s="1">
        <v>3339</v>
      </c>
      <c r="E6" s="1">
        <v>4906</v>
      </c>
      <c r="F6" s="1">
        <v>3843</v>
      </c>
      <c r="G6" s="1">
        <v>1914</v>
      </c>
      <c r="H6" s="1">
        <v>2210</v>
      </c>
      <c r="I6" s="1">
        <v>927</v>
      </c>
      <c r="J6" s="1">
        <v>2399</v>
      </c>
      <c r="K6" s="1">
        <v>1939</v>
      </c>
      <c r="L6" s="1">
        <v>1765</v>
      </c>
      <c r="M6" s="1">
        <v>3429</v>
      </c>
    </row>
    <row r="7" spans="1:13">
      <c r="A7" s="61" t="s">
        <v>148</v>
      </c>
      <c r="B7" s="1">
        <v>663</v>
      </c>
      <c r="C7" s="1">
        <v>508</v>
      </c>
      <c r="D7" s="1">
        <v>4775</v>
      </c>
      <c r="E7" s="1">
        <v>2999</v>
      </c>
      <c r="F7" s="1">
        <v>3855</v>
      </c>
      <c r="G7" s="1">
        <v>1405</v>
      </c>
      <c r="H7" s="1">
        <v>1801</v>
      </c>
      <c r="I7" s="1">
        <v>4117</v>
      </c>
      <c r="J7" s="1">
        <v>3560</v>
      </c>
      <c r="K7" s="1">
        <v>1509</v>
      </c>
      <c r="L7" s="1">
        <v>3389</v>
      </c>
      <c r="M7" s="1">
        <v>4478</v>
      </c>
    </row>
    <row r="8" spans="1:13">
      <c r="A8" s="61" t="s">
        <v>149</v>
      </c>
      <c r="B8" s="1">
        <v>2998</v>
      </c>
      <c r="C8" s="1">
        <v>4440</v>
      </c>
      <c r="D8" s="1">
        <v>4771</v>
      </c>
      <c r="E8" s="1">
        <v>4613</v>
      </c>
      <c r="F8" s="1">
        <v>938</v>
      </c>
      <c r="G8" s="1">
        <v>1933</v>
      </c>
      <c r="H8" s="1">
        <v>727</v>
      </c>
      <c r="I8" s="1">
        <v>2414</v>
      </c>
      <c r="J8" s="1">
        <v>2783</v>
      </c>
      <c r="K8" s="1">
        <v>1543</v>
      </c>
      <c r="L8" s="1">
        <v>2432</v>
      </c>
      <c r="M8" s="1">
        <v>1542</v>
      </c>
    </row>
    <row r="9" spans="1:13">
      <c r="A9" s="61" t="s">
        <v>150</v>
      </c>
      <c r="B9" s="1">
        <v>3539</v>
      </c>
      <c r="C9" s="1">
        <v>1335</v>
      </c>
      <c r="D9" s="1">
        <v>4456</v>
      </c>
      <c r="E9" s="1">
        <v>1757</v>
      </c>
      <c r="F9" s="1">
        <v>2775</v>
      </c>
      <c r="G9" s="1">
        <v>4598</v>
      </c>
      <c r="H9" s="1">
        <v>4881</v>
      </c>
      <c r="I9" s="1">
        <v>4381</v>
      </c>
      <c r="J9" s="1">
        <v>756</v>
      </c>
      <c r="K9" s="1">
        <v>2855</v>
      </c>
      <c r="L9" s="1">
        <v>2675</v>
      </c>
      <c r="M9" s="1">
        <v>3617</v>
      </c>
    </row>
    <row r="10" spans="1:13">
      <c r="A10" s="61" t="s">
        <v>151</v>
      </c>
      <c r="B10" s="1">
        <v>2334</v>
      </c>
      <c r="C10" s="1">
        <v>2280</v>
      </c>
      <c r="D10" s="1">
        <v>1862</v>
      </c>
      <c r="E10" s="1">
        <v>4095</v>
      </c>
      <c r="F10" s="1">
        <v>4516</v>
      </c>
      <c r="G10" s="1">
        <v>4140</v>
      </c>
      <c r="H10" s="1">
        <v>3977</v>
      </c>
      <c r="I10" s="1">
        <v>3577</v>
      </c>
      <c r="J10" s="1">
        <v>3776</v>
      </c>
      <c r="K10" s="1">
        <v>1051</v>
      </c>
      <c r="L10" s="1">
        <v>4132</v>
      </c>
      <c r="M10" s="1">
        <v>1284</v>
      </c>
    </row>
    <row r="11" spans="1:13">
      <c r="A11" s="61" t="s">
        <v>152</v>
      </c>
      <c r="B11" s="1">
        <v>4936</v>
      </c>
      <c r="C11" s="1">
        <v>4201</v>
      </c>
      <c r="D11" s="1">
        <v>4266</v>
      </c>
      <c r="E11" s="1">
        <v>4798</v>
      </c>
      <c r="F11" s="1">
        <v>1998</v>
      </c>
      <c r="G11" s="1">
        <v>1678</v>
      </c>
      <c r="H11" s="1">
        <v>3111</v>
      </c>
      <c r="I11" s="1">
        <v>1948</v>
      </c>
      <c r="J11" s="1">
        <v>1228</v>
      </c>
      <c r="K11" s="1">
        <v>1105</v>
      </c>
      <c r="L11" s="1">
        <v>957</v>
      </c>
      <c r="M11" s="1">
        <v>4775</v>
      </c>
    </row>
    <row r="12" spans="1:13">
      <c r="A12" s="61" t="s">
        <v>153</v>
      </c>
      <c r="B12" s="1">
        <v>3773</v>
      </c>
      <c r="C12" s="1">
        <v>4253</v>
      </c>
      <c r="D12" s="1">
        <v>4439</v>
      </c>
      <c r="E12" s="1">
        <v>2120</v>
      </c>
      <c r="F12" s="1">
        <v>1935</v>
      </c>
      <c r="G12" s="1">
        <v>3834</v>
      </c>
      <c r="H12" s="1">
        <v>1420</v>
      </c>
      <c r="I12" s="1">
        <v>4665</v>
      </c>
      <c r="J12" s="1">
        <v>4556</v>
      </c>
      <c r="K12" s="1">
        <v>4740</v>
      </c>
      <c r="L12" s="1">
        <v>2792</v>
      </c>
      <c r="M12" s="1">
        <v>4093</v>
      </c>
    </row>
    <row r="13" spans="1:13">
      <c r="A13" s="61" t="s">
        <v>154</v>
      </c>
      <c r="B13" s="1">
        <v>2471</v>
      </c>
      <c r="C13" s="1">
        <v>3052</v>
      </c>
      <c r="D13" s="1">
        <v>3499</v>
      </c>
      <c r="E13" s="1">
        <v>846</v>
      </c>
      <c r="F13" s="1">
        <v>4121</v>
      </c>
      <c r="G13" s="1">
        <v>806</v>
      </c>
      <c r="H13" s="1">
        <v>4376</v>
      </c>
      <c r="I13" s="1">
        <v>1152</v>
      </c>
      <c r="J13" s="1">
        <v>1402</v>
      </c>
      <c r="K13" s="1">
        <v>4656</v>
      </c>
      <c r="L13" s="1">
        <v>4040</v>
      </c>
      <c r="M13" s="1">
        <v>1637</v>
      </c>
    </row>
    <row r="17" spans="1:4" ht="15.75">
      <c r="A17" s="119" t="s">
        <v>228</v>
      </c>
      <c r="B17" s="119"/>
      <c r="C17" s="119"/>
      <c r="D17" s="72"/>
    </row>
    <row r="18" spans="1:4" ht="15.75">
      <c r="A18" s="119" t="s">
        <v>229</v>
      </c>
      <c r="B18" s="119"/>
      <c r="C18" s="119"/>
      <c r="D18" s="72"/>
    </row>
  </sheetData>
  <mergeCells count="6">
    <mergeCell ref="B2:D2"/>
    <mergeCell ref="E2:G2"/>
    <mergeCell ref="H2:J2"/>
    <mergeCell ref="K2:M2"/>
    <mergeCell ref="A17:C17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H13" sqref="H13"/>
    </sheetView>
  </sheetViews>
  <sheetFormatPr defaultRowHeight="12.75"/>
  <cols>
    <col min="1" max="1" width="19.1640625" style="20" customWidth="1"/>
    <col min="2" max="2" width="9.33203125" style="20"/>
    <col min="3" max="3" width="19" style="20" customWidth="1"/>
    <col min="4" max="4" width="27.5" style="20" customWidth="1"/>
    <col min="5" max="5" width="34.83203125" style="20" customWidth="1"/>
    <col min="6" max="16384" width="9.33203125" style="20"/>
  </cols>
  <sheetData>
    <row r="1" spans="1:5">
      <c r="A1" s="20" t="s">
        <v>44</v>
      </c>
    </row>
    <row r="3" spans="1:5">
      <c r="A3" s="20" t="s">
        <v>45</v>
      </c>
    </row>
    <row r="4" spans="1:5">
      <c r="A4" s="43" t="s">
        <v>46</v>
      </c>
      <c r="B4" s="43" t="s">
        <v>47</v>
      </c>
      <c r="C4" s="43" t="s">
        <v>48</v>
      </c>
    </row>
    <row r="5" spans="1:5">
      <c r="A5" s="43" t="s">
        <v>49</v>
      </c>
      <c r="B5" s="44">
        <v>0.67</v>
      </c>
      <c r="C5" s="43"/>
    </row>
    <row r="6" spans="1:5">
      <c r="A6" s="43" t="s">
        <v>50</v>
      </c>
      <c r="B6" s="44">
        <v>0.42</v>
      </c>
      <c r="C6" s="43"/>
    </row>
    <row r="7" spans="1:5">
      <c r="A7" s="43" t="s">
        <v>51</v>
      </c>
      <c r="B7" s="44">
        <v>0.81</v>
      </c>
      <c r="C7" s="43"/>
    </row>
    <row r="8" spans="1:5">
      <c r="A8" s="43" t="s">
        <v>52</v>
      </c>
      <c r="B8" s="44">
        <v>0.18</v>
      </c>
      <c r="C8" s="43"/>
    </row>
    <row r="9" spans="1:5">
      <c r="A9" s="43" t="s">
        <v>53</v>
      </c>
      <c r="B9" s="44">
        <v>0.51</v>
      </c>
      <c r="C9" s="43"/>
    </row>
    <row r="12" spans="1:5">
      <c r="A12" s="20" t="s">
        <v>54</v>
      </c>
    </row>
    <row r="13" spans="1:5">
      <c r="A13" s="20" t="s">
        <v>55</v>
      </c>
    </row>
    <row r="14" spans="1:5" ht="38.25">
      <c r="A14" s="43" t="s">
        <v>56</v>
      </c>
      <c r="B14" s="45" t="s">
        <v>57</v>
      </c>
      <c r="C14" s="45" t="s">
        <v>58</v>
      </c>
      <c r="D14" s="43" t="s">
        <v>59</v>
      </c>
      <c r="E14" s="43" t="s">
        <v>60</v>
      </c>
    </row>
    <row r="15" spans="1:5">
      <c r="A15" s="43" t="s">
        <v>61</v>
      </c>
      <c r="B15" s="43">
        <v>26</v>
      </c>
      <c r="C15" s="43">
        <v>18</v>
      </c>
      <c r="D15" s="43"/>
      <c r="E15" s="43"/>
    </row>
    <row r="16" spans="1:5">
      <c r="A16" s="43" t="s">
        <v>62</v>
      </c>
      <c r="B16" s="43">
        <v>7</v>
      </c>
      <c r="C16" s="43">
        <v>1</v>
      </c>
      <c r="D16" s="43"/>
      <c r="E16" s="43"/>
    </row>
    <row r="17" spans="1:5">
      <c r="A17" s="43" t="s">
        <v>63</v>
      </c>
      <c r="B17" s="43">
        <v>5</v>
      </c>
      <c r="C17" s="43">
        <v>0</v>
      </c>
      <c r="D17" s="43"/>
      <c r="E17" s="43"/>
    </row>
    <row r="18" spans="1:5">
      <c r="A18" s="43" t="s">
        <v>64</v>
      </c>
      <c r="B18" s="43">
        <v>0</v>
      </c>
      <c r="C18" s="43">
        <v>0</v>
      </c>
      <c r="D18" s="43"/>
      <c r="E18" s="43"/>
    </row>
    <row r="19" spans="1:5">
      <c r="A19" s="43" t="s">
        <v>65</v>
      </c>
      <c r="B19" s="43">
        <v>53</v>
      </c>
      <c r="C19" s="43">
        <v>53</v>
      </c>
      <c r="D19" s="43"/>
      <c r="E19" s="43"/>
    </row>
    <row r="24" spans="1:5">
      <c r="A24" s="20" t="s">
        <v>66</v>
      </c>
    </row>
    <row r="25" spans="1:5">
      <c r="A25" s="20" t="s">
        <v>67</v>
      </c>
    </row>
    <row r="27" spans="1:5" ht="24.75" customHeight="1">
      <c r="A27" s="43" t="s">
        <v>68</v>
      </c>
      <c r="B27" s="45" t="s">
        <v>2</v>
      </c>
      <c r="C27" s="45" t="s">
        <v>69</v>
      </c>
      <c r="D27" s="21"/>
      <c r="E27" s="21"/>
    </row>
    <row r="28" spans="1:5">
      <c r="A28" s="43" t="s">
        <v>70</v>
      </c>
      <c r="B28" s="43">
        <v>12.57</v>
      </c>
      <c r="C28" s="43">
        <v>120</v>
      </c>
    </row>
    <row r="29" spans="1:5">
      <c r="A29" s="43" t="s">
        <v>71</v>
      </c>
      <c r="B29" s="43">
        <v>8.93</v>
      </c>
      <c r="C29" s="43">
        <v>245</v>
      </c>
    </row>
    <row r="30" spans="1:5">
      <c r="A30" s="43" t="s">
        <v>72</v>
      </c>
      <c r="B30" s="43">
        <v>13.99</v>
      </c>
      <c r="C30" s="43">
        <v>32</v>
      </c>
    </row>
    <row r="31" spans="1:5">
      <c r="A31" s="43" t="s">
        <v>73</v>
      </c>
      <c r="B31" s="43">
        <v>4.55</v>
      </c>
      <c r="C31" s="43">
        <v>576</v>
      </c>
    </row>
    <row r="32" spans="1:5">
      <c r="A32" s="43" t="s">
        <v>74</v>
      </c>
      <c r="B32" s="43">
        <v>18.73</v>
      </c>
      <c r="C32" s="43">
        <v>267</v>
      </c>
    </row>
    <row r="34" spans="1:3">
      <c r="A34" s="20" t="s">
        <v>75</v>
      </c>
      <c r="B34" s="43"/>
      <c r="C34" s="20" t="s">
        <v>76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2" workbookViewId="0">
      <selection activeCell="E49" sqref="E49"/>
    </sheetView>
  </sheetViews>
  <sheetFormatPr defaultRowHeight="12.75"/>
  <cols>
    <col min="2" max="2" width="11.33203125" customWidth="1"/>
    <col min="3" max="3" width="12.6640625" customWidth="1"/>
    <col min="4" max="4" width="12.33203125" customWidth="1"/>
  </cols>
  <sheetData>
    <row r="1" spans="1:4" ht="13.5" thickBot="1">
      <c r="A1" s="12" t="s">
        <v>0</v>
      </c>
    </row>
    <row r="2" spans="1:4" ht="13.5" thickTop="1">
      <c r="A2" t="s">
        <v>14</v>
      </c>
    </row>
    <row r="3" spans="1:4">
      <c r="B3" s="14" t="s">
        <v>24</v>
      </c>
      <c r="C3" s="6"/>
    </row>
    <row r="4" spans="1:4">
      <c r="A4" t="s">
        <v>13</v>
      </c>
    </row>
    <row r="6" spans="1:4" ht="26.25" thickBot="1">
      <c r="A6" s="5" t="s">
        <v>5</v>
      </c>
      <c r="B6" s="5" t="s">
        <v>2</v>
      </c>
      <c r="C6" s="10" t="s">
        <v>17</v>
      </c>
      <c r="D6" s="10" t="s">
        <v>18</v>
      </c>
    </row>
    <row r="7" spans="1:4" ht="13.5" thickTop="1">
      <c r="A7" s="15">
        <v>9</v>
      </c>
      <c r="B7" s="4">
        <v>1563</v>
      </c>
      <c r="C7" s="4"/>
      <c r="D7" s="3"/>
    </row>
    <row r="8" spans="1:4">
      <c r="A8" s="16">
        <v>3</v>
      </c>
      <c r="B8" s="2">
        <v>800</v>
      </c>
      <c r="C8" s="2"/>
      <c r="D8" s="1"/>
    </row>
    <row r="9" spans="1:4">
      <c r="A9" s="16">
        <v>12</v>
      </c>
      <c r="B9" s="2">
        <v>2500</v>
      </c>
      <c r="C9" s="2"/>
      <c r="D9" s="1"/>
    </row>
    <row r="10" spans="1:4">
      <c r="A10" s="16">
        <v>6</v>
      </c>
      <c r="B10" s="2">
        <v>1493</v>
      </c>
      <c r="C10" s="2"/>
      <c r="D10" s="1"/>
    </row>
    <row r="11" spans="1:4">
      <c r="A11" s="16">
        <v>4</v>
      </c>
      <c r="B11" s="2">
        <v>1860</v>
      </c>
      <c r="C11" s="2"/>
      <c r="D11" s="1"/>
    </row>
    <row r="12" spans="1:4">
      <c r="A12" s="8"/>
      <c r="B12" s="13"/>
      <c r="C12" s="13"/>
      <c r="D12" s="8"/>
    </row>
    <row r="14" spans="1:4" ht="13.5" thickBot="1">
      <c r="A14" s="12" t="s">
        <v>6</v>
      </c>
    </row>
    <row r="15" spans="1:4" ht="13.5" thickTop="1">
      <c r="A15" s="11" t="s">
        <v>15</v>
      </c>
    </row>
    <row r="16" spans="1:4">
      <c r="A16" t="s">
        <v>16</v>
      </c>
    </row>
    <row r="17" spans="1:7">
      <c r="B17" s="14" t="s">
        <v>25</v>
      </c>
    </row>
    <row r="18" spans="1:7">
      <c r="B18" s="6"/>
    </row>
    <row r="19" spans="1:7">
      <c r="B19" s="6"/>
    </row>
    <row r="20" spans="1:7" ht="13.5" thickBot="1">
      <c r="A20" s="12" t="s">
        <v>9</v>
      </c>
      <c r="B20" s="6"/>
    </row>
    <row r="21" spans="1:7" ht="13.5" thickTop="1">
      <c r="A21" t="s">
        <v>11</v>
      </c>
      <c r="B21" s="6"/>
      <c r="E21" s="1"/>
    </row>
    <row r="22" spans="1:7">
      <c r="B22" s="6"/>
    </row>
    <row r="23" spans="1:7">
      <c r="B23" s="6"/>
    </row>
    <row r="24" spans="1:7" ht="13.5" thickBot="1">
      <c r="A24" s="12" t="s">
        <v>10</v>
      </c>
      <c r="B24" s="6"/>
    </row>
    <row r="25" spans="1:7" ht="13.5" thickTop="1">
      <c r="A25" t="s">
        <v>22</v>
      </c>
      <c r="B25" s="6"/>
      <c r="G25" s="1"/>
    </row>
    <row r="26" spans="1:7">
      <c r="B26" s="6"/>
    </row>
    <row r="28" spans="1:7" ht="13.5" thickBot="1">
      <c r="A28" s="12" t="s">
        <v>12</v>
      </c>
    </row>
    <row r="29" spans="1:7" ht="14.25" thickTop="1">
      <c r="A29" t="s">
        <v>19</v>
      </c>
    </row>
    <row r="30" spans="1:7">
      <c r="A30" t="s">
        <v>20</v>
      </c>
    </row>
    <row r="31" spans="1:7">
      <c r="A31" t="s">
        <v>21</v>
      </c>
    </row>
    <row r="33" spans="1:4" ht="26.25" thickBot="1">
      <c r="A33" s="5" t="s">
        <v>1</v>
      </c>
      <c r="B33" s="5" t="s">
        <v>8</v>
      </c>
      <c r="C33" s="10" t="s">
        <v>23</v>
      </c>
      <c r="D33" s="7"/>
    </row>
    <row r="34" spans="1:4" ht="13.5" thickTop="1">
      <c r="A34" s="15" t="s">
        <v>3</v>
      </c>
      <c r="B34" s="4">
        <v>563</v>
      </c>
      <c r="C34" s="4"/>
      <c r="D34" s="8"/>
    </row>
    <row r="35" spans="1:4">
      <c r="A35" s="16" t="s">
        <v>7</v>
      </c>
      <c r="B35" s="2">
        <v>800</v>
      </c>
      <c r="C35" s="2"/>
      <c r="D35" s="8"/>
    </row>
    <row r="36" spans="1:4">
      <c r="A36" s="16" t="s">
        <v>3</v>
      </c>
      <c r="B36" s="2">
        <v>250</v>
      </c>
      <c r="C36" s="2"/>
      <c r="D36" s="8"/>
    </row>
    <row r="37" spans="1:4">
      <c r="A37" s="16" t="s">
        <v>4</v>
      </c>
      <c r="B37" s="2">
        <v>1093</v>
      </c>
      <c r="C37" s="2"/>
      <c r="D37" s="8"/>
    </row>
    <row r="38" spans="1:4">
      <c r="A38" s="16" t="s">
        <v>7</v>
      </c>
      <c r="B38" s="2">
        <v>1260</v>
      </c>
      <c r="C38" s="2"/>
      <c r="D38" s="8"/>
    </row>
    <row r="39" spans="1:4">
      <c r="A39" s="16" t="s">
        <v>4</v>
      </c>
      <c r="B39" s="2">
        <v>818</v>
      </c>
      <c r="C39" s="2"/>
      <c r="D39" s="8"/>
    </row>
    <row r="41" spans="1:4">
      <c r="A41" s="9"/>
      <c r="B41" s="9"/>
      <c r="C41" s="9"/>
      <c r="D41" s="9"/>
    </row>
    <row r="42" spans="1:4">
      <c r="A42" s="9"/>
      <c r="B42" s="9"/>
      <c r="C42" s="9"/>
      <c r="D42" s="9"/>
    </row>
    <row r="43" spans="1:4">
      <c r="A43" s="9"/>
      <c r="B43" s="9"/>
      <c r="C43" s="9"/>
      <c r="D43" s="9"/>
    </row>
    <row r="44" spans="1:4">
      <c r="A44" s="9"/>
      <c r="B44" s="9"/>
      <c r="C44" s="9"/>
      <c r="D44" s="9"/>
    </row>
    <row r="45" spans="1:4">
      <c r="A45" s="9"/>
      <c r="B45" s="9"/>
      <c r="C45" s="9"/>
      <c r="D45" s="9"/>
    </row>
    <row r="46" spans="1:4">
      <c r="A46" s="9"/>
      <c r="B46" s="9"/>
      <c r="C46" s="9"/>
      <c r="D46" s="9"/>
    </row>
    <row r="47" spans="1:4">
      <c r="A47" s="9"/>
      <c r="B47" s="9"/>
      <c r="C47" s="9"/>
      <c r="D47" s="9"/>
    </row>
    <row r="48" spans="1:4">
      <c r="A48" s="9"/>
      <c r="B48" s="9"/>
      <c r="C48" s="9"/>
      <c r="D48" s="9"/>
    </row>
    <row r="49" spans="1:4">
      <c r="A49" s="9"/>
      <c r="B49" s="9"/>
      <c r="C49" s="9"/>
      <c r="D49" s="9"/>
    </row>
  </sheetData>
  <phoneticPr fontId="0" type="noConversion"/>
  <pageMargins left="0.75" right="0.75" top="1" bottom="1" header="0.5" footer="0.5"/>
  <pageSetup paperSize="9" orientation="portrait" horizontalDpi="4294967292" verticalDpi="196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7" sqref="K7"/>
    </sheetView>
  </sheetViews>
  <sheetFormatPr defaultRowHeight="12.75"/>
  <cols>
    <col min="5" max="5" width="12.83203125" customWidth="1"/>
    <col min="8" max="8" width="12.5" bestFit="1" customWidth="1"/>
  </cols>
  <sheetData>
    <row r="1" spans="1:8">
      <c r="A1" s="50" t="s">
        <v>77</v>
      </c>
      <c r="B1" s="50"/>
      <c r="C1" s="50"/>
      <c r="D1" s="50"/>
      <c r="E1" s="50"/>
      <c r="F1" s="50"/>
      <c r="G1" s="22"/>
      <c r="H1" s="22"/>
    </row>
    <row r="2" spans="1:8">
      <c r="A2" s="50"/>
      <c r="B2" s="50"/>
      <c r="C2" s="50"/>
      <c r="D2" s="50"/>
      <c r="E2" s="50"/>
      <c r="F2" s="50"/>
      <c r="G2" s="22"/>
      <c r="H2" s="22"/>
    </row>
    <row r="4" spans="1:8" ht="25.5">
      <c r="A4" s="23"/>
      <c r="B4" s="23"/>
      <c r="C4" s="23"/>
      <c r="D4" s="24" t="s">
        <v>78</v>
      </c>
      <c r="E4" s="24" t="s">
        <v>79</v>
      </c>
      <c r="F4" s="24" t="s">
        <v>80</v>
      </c>
      <c r="G4" s="24" t="s">
        <v>81</v>
      </c>
      <c r="H4" s="24" t="s">
        <v>82</v>
      </c>
    </row>
    <row r="5" spans="1:8">
      <c r="A5" s="51" t="s">
        <v>83</v>
      </c>
      <c r="B5" s="52"/>
      <c r="C5" s="53"/>
      <c r="D5" s="25">
        <v>2001</v>
      </c>
      <c r="E5" s="26" t="s">
        <v>84</v>
      </c>
      <c r="F5" s="26" t="s">
        <v>85</v>
      </c>
      <c r="G5" s="27" t="s">
        <v>86</v>
      </c>
      <c r="H5" s="28">
        <v>3500</v>
      </c>
    </row>
    <row r="6" spans="1:8">
      <c r="A6" s="51" t="s">
        <v>87</v>
      </c>
      <c r="B6" s="52"/>
      <c r="C6" s="53"/>
      <c r="D6" s="25">
        <v>2005</v>
      </c>
      <c r="E6" s="26" t="s">
        <v>88</v>
      </c>
      <c r="F6" s="26" t="s">
        <v>85</v>
      </c>
      <c r="G6" s="27" t="s">
        <v>89</v>
      </c>
      <c r="H6" s="28">
        <v>5000</v>
      </c>
    </row>
    <row r="7" spans="1:8">
      <c r="A7" s="51" t="s">
        <v>90</v>
      </c>
      <c r="B7" s="52"/>
      <c r="C7" s="53"/>
      <c r="D7" s="25">
        <v>2006</v>
      </c>
      <c r="E7" s="26" t="s">
        <v>84</v>
      </c>
      <c r="F7" s="26" t="s">
        <v>91</v>
      </c>
      <c r="G7" s="27" t="s">
        <v>92</v>
      </c>
      <c r="H7" s="28">
        <v>550</v>
      </c>
    </row>
    <row r="8" spans="1:8">
      <c r="A8" s="51" t="s">
        <v>93</v>
      </c>
      <c r="B8" s="52"/>
      <c r="C8" s="53"/>
      <c r="D8" s="25">
        <v>2005</v>
      </c>
      <c r="E8" s="26" t="s">
        <v>94</v>
      </c>
      <c r="F8" s="26" t="s">
        <v>95</v>
      </c>
      <c r="G8" s="27" t="s">
        <v>89</v>
      </c>
      <c r="H8" s="28">
        <v>700</v>
      </c>
    </row>
    <row r="9" spans="1:8">
      <c r="A9" s="51" t="s">
        <v>96</v>
      </c>
      <c r="B9" s="52"/>
      <c r="C9" s="53"/>
      <c r="D9" s="25">
        <v>2004</v>
      </c>
      <c r="E9" s="26" t="s">
        <v>94</v>
      </c>
      <c r="F9" s="26" t="s">
        <v>91</v>
      </c>
      <c r="G9" s="27" t="s">
        <v>97</v>
      </c>
      <c r="H9" s="28">
        <v>4250</v>
      </c>
    </row>
    <row r="10" spans="1:8">
      <c r="A10" s="51" t="s">
        <v>98</v>
      </c>
      <c r="B10" s="52"/>
      <c r="C10" s="53"/>
      <c r="D10" s="25">
        <v>2005</v>
      </c>
      <c r="E10" s="26" t="s">
        <v>99</v>
      </c>
      <c r="F10" s="26" t="s">
        <v>85</v>
      </c>
      <c r="G10" s="27" t="s">
        <v>100</v>
      </c>
      <c r="H10" s="28">
        <v>7500</v>
      </c>
    </row>
    <row r="11" spans="1:8">
      <c r="A11" s="51" t="s">
        <v>101</v>
      </c>
      <c r="B11" s="52"/>
      <c r="C11" s="53"/>
      <c r="D11" s="25">
        <v>2002</v>
      </c>
      <c r="E11" s="26" t="s">
        <v>94</v>
      </c>
      <c r="F11" s="26" t="s">
        <v>91</v>
      </c>
      <c r="G11" s="27" t="s">
        <v>92</v>
      </c>
      <c r="H11" s="28">
        <v>1250</v>
      </c>
    </row>
    <row r="12" spans="1:8">
      <c r="A12" s="51" t="s">
        <v>102</v>
      </c>
      <c r="B12" s="52"/>
      <c r="C12" s="53"/>
      <c r="D12" s="25">
        <v>2001</v>
      </c>
      <c r="E12" s="26" t="s">
        <v>103</v>
      </c>
      <c r="F12" s="26" t="s">
        <v>95</v>
      </c>
      <c r="G12" s="27" t="s">
        <v>86</v>
      </c>
      <c r="H12" s="28">
        <v>1200</v>
      </c>
    </row>
    <row r="13" spans="1:8">
      <c r="A13" s="51" t="s">
        <v>104</v>
      </c>
      <c r="B13" s="52"/>
      <c r="C13" s="53"/>
      <c r="D13" s="25">
        <v>2003</v>
      </c>
      <c r="E13" s="26" t="s">
        <v>84</v>
      </c>
      <c r="F13" s="26" t="s">
        <v>91</v>
      </c>
      <c r="G13" s="27" t="s">
        <v>86</v>
      </c>
      <c r="H13" s="28">
        <v>3000</v>
      </c>
    </row>
    <row r="14" spans="1:8">
      <c r="A14" s="51" t="s">
        <v>105</v>
      </c>
      <c r="B14" s="52"/>
      <c r="C14" s="53"/>
      <c r="D14" s="25">
        <v>2006</v>
      </c>
      <c r="E14" s="26" t="s">
        <v>94</v>
      </c>
      <c r="F14" s="26" t="s">
        <v>106</v>
      </c>
      <c r="G14" s="27" t="s">
        <v>97</v>
      </c>
      <c r="H14" s="28">
        <v>2500</v>
      </c>
    </row>
    <row r="15" spans="1:8">
      <c r="A15" s="23"/>
      <c r="B15" s="23"/>
      <c r="C15" s="23"/>
      <c r="D15" s="23"/>
      <c r="E15" s="23"/>
      <c r="F15" s="23"/>
      <c r="G15" s="23"/>
      <c r="H15" s="22"/>
    </row>
    <row r="16" spans="1:8">
      <c r="A16" s="23"/>
      <c r="B16" s="23"/>
      <c r="C16" s="23"/>
      <c r="D16" s="23"/>
      <c r="E16" s="23"/>
      <c r="F16" s="23"/>
      <c r="G16" s="23"/>
      <c r="H16" s="22"/>
    </row>
    <row r="17" spans="1:9" ht="13.5" thickBot="1">
      <c r="A17" s="29" t="s">
        <v>107</v>
      </c>
      <c r="B17" s="23"/>
      <c r="C17" s="23"/>
      <c r="D17" s="23"/>
      <c r="E17" s="23"/>
      <c r="F17" s="23"/>
      <c r="G17" s="23"/>
      <c r="H17" s="22"/>
      <c r="I17" s="22"/>
    </row>
    <row r="18" spans="1:9" ht="16.5" thickTop="1" thickBot="1">
      <c r="A18" s="47" t="s">
        <v>108</v>
      </c>
      <c r="B18" s="48"/>
      <c r="C18" s="48"/>
      <c r="D18" s="48"/>
      <c r="E18" s="48"/>
      <c r="F18" s="49"/>
      <c r="G18" s="30"/>
      <c r="H18" s="31"/>
      <c r="I18" s="32"/>
    </row>
    <row r="19" spans="1:9" ht="16.5" thickTop="1" thickBot="1">
      <c r="A19" s="47" t="s">
        <v>109</v>
      </c>
      <c r="B19" s="48"/>
      <c r="C19" s="48"/>
      <c r="D19" s="48"/>
      <c r="E19" s="48"/>
      <c r="F19" s="49"/>
      <c r="G19" s="30"/>
      <c r="H19" s="31"/>
      <c r="I19" s="32"/>
    </row>
    <row r="20" spans="1:9" ht="16.5" thickTop="1" thickBot="1">
      <c r="A20" s="47" t="s">
        <v>110</v>
      </c>
      <c r="B20" s="48"/>
      <c r="C20" s="48"/>
      <c r="D20" s="48"/>
      <c r="E20" s="48"/>
      <c r="F20" s="49"/>
      <c r="G20" s="30"/>
      <c r="H20" s="31"/>
      <c r="I20" s="32"/>
    </row>
    <row r="21" spans="1:9" ht="16.5" thickTop="1" thickBot="1">
      <c r="A21" s="47" t="s">
        <v>111</v>
      </c>
      <c r="B21" s="48"/>
      <c r="C21" s="48"/>
      <c r="D21" s="48"/>
      <c r="E21" s="48"/>
      <c r="F21" s="49"/>
      <c r="G21" s="30"/>
      <c r="H21" s="31"/>
      <c r="I21" s="32"/>
    </row>
    <row r="22" spans="1:9" ht="16.5" thickTop="1" thickBot="1">
      <c r="A22" s="54" t="s">
        <v>112</v>
      </c>
      <c r="B22" s="55"/>
      <c r="C22" s="55"/>
      <c r="D22" s="55"/>
      <c r="E22" s="55"/>
      <c r="F22" s="55"/>
      <c r="G22" s="30"/>
      <c r="H22" s="31"/>
      <c r="I22" s="32"/>
    </row>
    <row r="23" spans="1:9" ht="16.5" thickTop="1" thickBot="1">
      <c r="A23" s="47" t="s">
        <v>113</v>
      </c>
      <c r="B23" s="48"/>
      <c r="C23" s="48"/>
      <c r="D23" s="48"/>
      <c r="E23" s="48"/>
      <c r="F23" s="49"/>
      <c r="G23" s="30"/>
      <c r="H23" s="31"/>
      <c r="I23" s="32"/>
    </row>
    <row r="24" spans="1:9" ht="16.5" thickTop="1" thickBot="1">
      <c r="A24" s="54" t="s">
        <v>114</v>
      </c>
      <c r="B24" s="55"/>
      <c r="C24" s="55"/>
      <c r="D24" s="55"/>
      <c r="E24" s="55"/>
      <c r="F24" s="58"/>
      <c r="G24" s="30"/>
      <c r="H24" s="31"/>
      <c r="I24" s="32"/>
    </row>
    <row r="25" spans="1:9" ht="16.5" thickTop="1" thickBot="1">
      <c r="A25" s="54" t="s">
        <v>115</v>
      </c>
      <c r="B25" s="55"/>
      <c r="C25" s="55"/>
      <c r="D25" s="55"/>
      <c r="E25" s="55"/>
      <c r="F25" s="55"/>
      <c r="G25" s="33"/>
      <c r="H25" s="34"/>
      <c r="I25" s="32"/>
    </row>
    <row r="26" spans="1:9" ht="16.5" thickTop="1" thickBot="1">
      <c r="A26" s="56" t="s">
        <v>116</v>
      </c>
      <c r="B26" s="56"/>
      <c r="C26" s="56"/>
      <c r="D26" s="56"/>
      <c r="E26" s="56"/>
      <c r="F26" s="57"/>
      <c r="G26" s="33"/>
      <c r="H26" s="34"/>
      <c r="I26" s="32"/>
    </row>
    <row r="27" spans="1:9" ht="16.5" thickTop="1" thickBot="1">
      <c r="A27" s="56" t="s">
        <v>117</v>
      </c>
      <c r="B27" s="56"/>
      <c r="C27" s="56"/>
      <c r="D27" s="56"/>
      <c r="E27" s="56"/>
      <c r="F27" s="57"/>
      <c r="G27" s="33"/>
      <c r="H27" s="31"/>
      <c r="I27" s="32"/>
    </row>
    <row r="28" spans="1:9" ht="13.5" thickTop="1"/>
  </sheetData>
  <mergeCells count="21">
    <mergeCell ref="A25:F25"/>
    <mergeCell ref="A26:F26"/>
    <mergeCell ref="A27:F27"/>
    <mergeCell ref="A19:F19"/>
    <mergeCell ref="A20:F20"/>
    <mergeCell ref="A21:F21"/>
    <mergeCell ref="A22:F22"/>
    <mergeCell ref="A23:F23"/>
    <mergeCell ref="A24:F24"/>
    <mergeCell ref="A18:F18"/>
    <mergeCell ref="A1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16" sqref="D16:D17"/>
    </sheetView>
  </sheetViews>
  <sheetFormatPr defaultRowHeight="12.75"/>
  <sheetData>
    <row r="2" spans="1:13">
      <c r="B2" s="59" t="s">
        <v>129</v>
      </c>
      <c r="C2" s="59"/>
      <c r="D2" s="59"/>
      <c r="E2" s="59" t="s">
        <v>130</v>
      </c>
      <c r="F2" s="59"/>
      <c r="G2" s="59"/>
      <c r="H2" s="59" t="s">
        <v>131</v>
      </c>
      <c r="I2" s="59"/>
      <c r="J2" s="59"/>
      <c r="K2" s="59" t="s">
        <v>132</v>
      </c>
      <c r="L2" s="59"/>
      <c r="M2" s="59"/>
    </row>
    <row r="3" spans="1:13">
      <c r="A3" s="1"/>
      <c r="B3" s="60" t="s">
        <v>133</v>
      </c>
      <c r="C3" s="60" t="s">
        <v>134</v>
      </c>
      <c r="D3" s="60" t="s">
        <v>135</v>
      </c>
      <c r="E3" s="60" t="s">
        <v>136</v>
      </c>
      <c r="F3" s="60" t="s">
        <v>137</v>
      </c>
      <c r="G3" s="60" t="s">
        <v>138</v>
      </c>
      <c r="H3" s="60" t="s">
        <v>139</v>
      </c>
      <c r="I3" s="60" t="s">
        <v>140</v>
      </c>
      <c r="J3" s="60" t="s">
        <v>141</v>
      </c>
      <c r="K3" s="60" t="s">
        <v>142</v>
      </c>
      <c r="L3" s="60" t="s">
        <v>143</v>
      </c>
      <c r="M3" s="60" t="s">
        <v>144</v>
      </c>
    </row>
    <row r="4" spans="1:13">
      <c r="A4" s="61" t="s">
        <v>145</v>
      </c>
      <c r="B4" s="1">
        <v>3533</v>
      </c>
      <c r="C4" s="1">
        <v>691</v>
      </c>
      <c r="D4" s="1">
        <v>978</v>
      </c>
      <c r="E4" s="1">
        <v>883</v>
      </c>
      <c r="F4" s="1">
        <v>4819</v>
      </c>
      <c r="G4" s="1">
        <v>4525</v>
      </c>
      <c r="H4" s="1">
        <v>2600</v>
      </c>
      <c r="I4" s="1">
        <v>1349</v>
      </c>
      <c r="J4" s="1">
        <v>3614</v>
      </c>
      <c r="K4" s="1">
        <v>3003</v>
      </c>
      <c r="L4" s="1">
        <v>3629</v>
      </c>
      <c r="M4" s="1">
        <v>3573</v>
      </c>
    </row>
    <row r="5" spans="1:13">
      <c r="A5" s="61" t="s">
        <v>146</v>
      </c>
      <c r="B5" s="1">
        <v>4836</v>
      </c>
      <c r="C5" s="1">
        <v>2347</v>
      </c>
      <c r="D5" s="1">
        <v>3122</v>
      </c>
      <c r="E5" s="1">
        <v>2999</v>
      </c>
      <c r="F5" s="1">
        <v>2523</v>
      </c>
      <c r="G5" s="1">
        <v>1035</v>
      </c>
      <c r="H5" s="1">
        <v>2075</v>
      </c>
      <c r="I5" s="1">
        <v>2397</v>
      </c>
      <c r="J5" s="1">
        <v>3108</v>
      </c>
      <c r="K5" s="1">
        <v>2710</v>
      </c>
      <c r="L5" s="1">
        <v>4799</v>
      </c>
      <c r="M5" s="1">
        <v>2270</v>
      </c>
    </row>
    <row r="6" spans="1:13">
      <c r="A6" s="61" t="s">
        <v>147</v>
      </c>
      <c r="B6" s="1">
        <v>2529</v>
      </c>
      <c r="C6" s="1">
        <v>1049</v>
      </c>
      <c r="D6" s="1">
        <v>3339</v>
      </c>
      <c r="E6" s="1">
        <v>4906</v>
      </c>
      <c r="F6" s="1">
        <v>3843</v>
      </c>
      <c r="G6" s="1">
        <v>1914</v>
      </c>
      <c r="H6" s="1">
        <v>2210</v>
      </c>
      <c r="I6" s="1">
        <v>927</v>
      </c>
      <c r="J6" s="1">
        <v>2399</v>
      </c>
      <c r="K6" s="1">
        <v>1939</v>
      </c>
      <c r="L6" s="1">
        <v>1765</v>
      </c>
      <c r="M6" s="1">
        <v>3429</v>
      </c>
    </row>
    <row r="7" spans="1:13">
      <c r="A7" s="61" t="s">
        <v>148</v>
      </c>
      <c r="B7" s="1">
        <v>663</v>
      </c>
      <c r="C7" s="1">
        <v>508</v>
      </c>
      <c r="D7" s="1">
        <v>4775</v>
      </c>
      <c r="E7" s="1">
        <v>2999</v>
      </c>
      <c r="F7" s="1">
        <v>3855</v>
      </c>
      <c r="G7" s="1">
        <v>1405</v>
      </c>
      <c r="H7" s="1">
        <v>1801</v>
      </c>
      <c r="I7" s="1">
        <v>4117</v>
      </c>
      <c r="J7" s="1">
        <v>3560</v>
      </c>
      <c r="K7" s="1">
        <v>1509</v>
      </c>
      <c r="L7" s="1">
        <v>3389</v>
      </c>
      <c r="M7" s="1">
        <v>4478</v>
      </c>
    </row>
    <row r="8" spans="1:13">
      <c r="A8" s="61" t="s">
        <v>149</v>
      </c>
      <c r="B8" s="1">
        <v>2998</v>
      </c>
      <c r="C8" s="1">
        <v>4440</v>
      </c>
      <c r="D8" s="1">
        <v>4771</v>
      </c>
      <c r="E8" s="1">
        <v>4613</v>
      </c>
      <c r="F8" s="1">
        <v>938</v>
      </c>
      <c r="G8" s="1">
        <v>1933</v>
      </c>
      <c r="H8" s="1">
        <v>727</v>
      </c>
      <c r="I8" s="1">
        <v>2414</v>
      </c>
      <c r="J8" s="1">
        <v>2783</v>
      </c>
      <c r="K8" s="1">
        <v>1543</v>
      </c>
      <c r="L8" s="1">
        <v>2432</v>
      </c>
      <c r="M8" s="1">
        <v>1542</v>
      </c>
    </row>
    <row r="9" spans="1:13">
      <c r="A9" s="61" t="s">
        <v>150</v>
      </c>
      <c r="B9" s="1">
        <v>3539</v>
      </c>
      <c r="C9" s="1">
        <v>1335</v>
      </c>
      <c r="D9" s="1">
        <v>4456</v>
      </c>
      <c r="E9" s="1">
        <v>1757</v>
      </c>
      <c r="F9" s="1">
        <v>2775</v>
      </c>
      <c r="G9" s="1">
        <v>4598</v>
      </c>
      <c r="H9" s="1">
        <v>4881</v>
      </c>
      <c r="I9" s="1">
        <v>4381</v>
      </c>
      <c r="J9" s="1">
        <v>756</v>
      </c>
      <c r="K9" s="1">
        <v>2855</v>
      </c>
      <c r="L9" s="1">
        <v>2675</v>
      </c>
      <c r="M9" s="1">
        <v>3617</v>
      </c>
    </row>
    <row r="10" spans="1:13">
      <c r="A10" s="61" t="s">
        <v>151</v>
      </c>
      <c r="B10" s="1">
        <v>2334</v>
      </c>
      <c r="C10" s="1">
        <v>2280</v>
      </c>
      <c r="D10" s="1">
        <v>1862</v>
      </c>
      <c r="E10" s="1">
        <v>4095</v>
      </c>
      <c r="F10" s="1">
        <v>4516</v>
      </c>
      <c r="G10" s="1">
        <v>4140</v>
      </c>
      <c r="H10" s="1">
        <v>3977</v>
      </c>
      <c r="I10" s="1">
        <v>3577</v>
      </c>
      <c r="J10" s="1">
        <v>3776</v>
      </c>
      <c r="K10" s="1">
        <v>1051</v>
      </c>
      <c r="L10" s="1">
        <v>4132</v>
      </c>
      <c r="M10" s="1">
        <v>1284</v>
      </c>
    </row>
    <row r="11" spans="1:13">
      <c r="A11" s="61" t="s">
        <v>152</v>
      </c>
      <c r="B11" s="1">
        <v>4936</v>
      </c>
      <c r="C11" s="1">
        <v>4201</v>
      </c>
      <c r="D11" s="1">
        <v>4266</v>
      </c>
      <c r="E11" s="1">
        <v>4798</v>
      </c>
      <c r="F11" s="1">
        <v>1998</v>
      </c>
      <c r="G11" s="1">
        <v>1678</v>
      </c>
      <c r="H11" s="1">
        <v>3111</v>
      </c>
      <c r="I11" s="1">
        <v>1948</v>
      </c>
      <c r="J11" s="1">
        <v>1228</v>
      </c>
      <c r="K11" s="1">
        <v>1105</v>
      </c>
      <c r="L11" s="1">
        <v>957</v>
      </c>
      <c r="M11" s="1">
        <v>4775</v>
      </c>
    </row>
    <row r="12" spans="1:13">
      <c r="A12" s="61" t="s">
        <v>153</v>
      </c>
      <c r="B12" s="1">
        <v>3773</v>
      </c>
      <c r="C12" s="1">
        <v>4253</v>
      </c>
      <c r="D12" s="1">
        <v>4439</v>
      </c>
      <c r="E12" s="1">
        <v>2120</v>
      </c>
      <c r="F12" s="1">
        <v>1935</v>
      </c>
      <c r="G12" s="1">
        <v>3834</v>
      </c>
      <c r="H12" s="1">
        <v>1420</v>
      </c>
      <c r="I12" s="1">
        <v>4665</v>
      </c>
      <c r="J12" s="1">
        <v>4556</v>
      </c>
      <c r="K12" s="1">
        <v>4740</v>
      </c>
      <c r="L12" s="1">
        <v>2792</v>
      </c>
      <c r="M12" s="1">
        <v>4093</v>
      </c>
    </row>
    <row r="13" spans="1:13">
      <c r="A13" s="61" t="s">
        <v>154</v>
      </c>
      <c r="B13" s="1">
        <v>2471</v>
      </c>
      <c r="C13" s="1">
        <v>3052</v>
      </c>
      <c r="D13" s="1">
        <v>3499</v>
      </c>
      <c r="E13" s="1">
        <v>846</v>
      </c>
      <c r="F13" s="1">
        <v>4121</v>
      </c>
      <c r="G13" s="1">
        <v>806</v>
      </c>
      <c r="H13" s="1">
        <v>4376</v>
      </c>
      <c r="I13" s="1">
        <v>1152</v>
      </c>
      <c r="J13" s="1">
        <v>1402</v>
      </c>
      <c r="K13" s="1">
        <v>4656</v>
      </c>
      <c r="L13" s="1">
        <v>4040</v>
      </c>
      <c r="M13" s="1">
        <v>1637</v>
      </c>
    </row>
    <row r="16" spans="1:13">
      <c r="A16" s="62" t="s">
        <v>155</v>
      </c>
      <c r="B16" s="63"/>
      <c r="C16" s="64"/>
      <c r="D16" s="65"/>
    </row>
    <row r="17" spans="1:4">
      <c r="A17" s="66"/>
      <c r="B17" s="67"/>
      <c r="C17" s="68"/>
      <c r="D17" s="65"/>
    </row>
    <row r="19" spans="1:4">
      <c r="A19" s="69" t="s">
        <v>156</v>
      </c>
      <c r="B19" s="70"/>
      <c r="C19" s="71"/>
      <c r="D19" s="72"/>
    </row>
  </sheetData>
  <mergeCells count="7">
    <mergeCell ref="A19:C19"/>
    <mergeCell ref="B2:D2"/>
    <mergeCell ref="E2:G2"/>
    <mergeCell ref="H2:J2"/>
    <mergeCell ref="K2:M2"/>
    <mergeCell ref="A16:C17"/>
    <mergeCell ref="D16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G19" sqref="G19"/>
    </sheetView>
  </sheetViews>
  <sheetFormatPr defaultRowHeight="12.75"/>
  <cols>
    <col min="1" max="1" width="12.33203125" style="35" customWidth="1"/>
    <col min="2" max="4" width="11.1640625" style="35" bestFit="1" customWidth="1"/>
    <col min="5" max="5" width="12.1640625" style="35" customWidth="1"/>
    <col min="6" max="7" width="11.1640625" style="35" bestFit="1" customWidth="1"/>
    <col min="8" max="16384" width="9.33203125" style="35"/>
  </cols>
  <sheetData>
    <row r="2" spans="1:7" ht="14.25">
      <c r="B2" s="36" t="s">
        <v>118</v>
      </c>
      <c r="C2" s="36" t="s">
        <v>119</v>
      </c>
      <c r="D2" s="36" t="s">
        <v>120</v>
      </c>
      <c r="E2" s="36" t="s">
        <v>121</v>
      </c>
      <c r="F2" s="36" t="s">
        <v>122</v>
      </c>
      <c r="G2" s="36" t="s">
        <v>123</v>
      </c>
    </row>
    <row r="3" spans="1:7">
      <c r="B3" s="37">
        <v>1</v>
      </c>
      <c r="C3" s="38"/>
      <c r="D3" s="37"/>
      <c r="E3" s="38"/>
      <c r="F3" s="37"/>
      <c r="G3" s="38"/>
    </row>
    <row r="4" spans="1:7">
      <c r="B4" s="37">
        <f t="shared" ref="B4:B13" si="0">B3+0.1</f>
        <v>1.1000000000000001</v>
      </c>
      <c r="C4" s="38"/>
      <c r="D4" s="37"/>
      <c r="E4" s="38"/>
      <c r="F4" s="37"/>
      <c r="G4" s="38"/>
    </row>
    <row r="5" spans="1:7">
      <c r="B5" s="37">
        <f t="shared" si="0"/>
        <v>1.2000000000000002</v>
      </c>
      <c r="C5" s="38"/>
      <c r="D5" s="37"/>
      <c r="E5" s="38"/>
      <c r="F5" s="37"/>
      <c r="G5" s="38"/>
    </row>
    <row r="6" spans="1:7">
      <c r="B6" s="37">
        <f t="shared" si="0"/>
        <v>1.3000000000000003</v>
      </c>
      <c r="C6" s="38"/>
      <c r="D6" s="37"/>
      <c r="E6" s="38"/>
      <c r="F6" s="37"/>
      <c r="G6" s="38"/>
    </row>
    <row r="7" spans="1:7">
      <c r="B7" s="37">
        <f t="shared" si="0"/>
        <v>1.4000000000000004</v>
      </c>
      <c r="C7" s="38"/>
      <c r="D7" s="37"/>
      <c r="E7" s="38"/>
      <c r="F7" s="37"/>
      <c r="G7" s="38"/>
    </row>
    <row r="8" spans="1:7">
      <c r="B8" s="37">
        <f t="shared" si="0"/>
        <v>1.5000000000000004</v>
      </c>
      <c r="C8" s="38"/>
      <c r="D8" s="37"/>
      <c r="E8" s="38"/>
      <c r="F8" s="37"/>
      <c r="G8" s="38"/>
    </row>
    <row r="9" spans="1:7">
      <c r="B9" s="37">
        <f t="shared" si="0"/>
        <v>1.6000000000000005</v>
      </c>
      <c r="C9" s="38"/>
      <c r="D9" s="37"/>
      <c r="E9" s="38"/>
      <c r="F9" s="37"/>
      <c r="G9" s="38"/>
    </row>
    <row r="10" spans="1:7">
      <c r="B10" s="37">
        <f t="shared" si="0"/>
        <v>1.7000000000000006</v>
      </c>
      <c r="C10" s="38"/>
      <c r="D10" s="37"/>
      <c r="E10" s="38"/>
      <c r="F10" s="37"/>
      <c r="G10" s="38"/>
    </row>
    <row r="11" spans="1:7">
      <c r="B11" s="37">
        <f t="shared" si="0"/>
        <v>1.8000000000000007</v>
      </c>
      <c r="C11" s="38"/>
      <c r="D11" s="37"/>
      <c r="E11" s="38"/>
      <c r="F11" s="37"/>
      <c r="G11" s="38"/>
    </row>
    <row r="12" spans="1:7">
      <c r="B12" s="37">
        <f t="shared" si="0"/>
        <v>1.9000000000000008</v>
      </c>
      <c r="C12" s="38"/>
      <c r="D12" s="37"/>
      <c r="E12" s="38"/>
      <c r="F12" s="37"/>
      <c r="G12" s="38"/>
    </row>
    <row r="13" spans="1:7">
      <c r="B13" s="37">
        <f t="shared" si="0"/>
        <v>2.0000000000000009</v>
      </c>
      <c r="C13" s="38"/>
      <c r="D13" s="37"/>
      <c r="E13" s="38"/>
      <c r="F13" s="37"/>
      <c r="G13" s="38"/>
    </row>
    <row r="14" spans="1:7">
      <c r="A14" s="39" t="s">
        <v>124</v>
      </c>
      <c r="B14" s="40"/>
      <c r="C14" s="40"/>
      <c r="D14" s="40"/>
      <c r="E14" s="40"/>
      <c r="F14" s="40"/>
      <c r="G14" s="40"/>
    </row>
    <row r="15" spans="1:7">
      <c r="A15" s="39" t="s">
        <v>125</v>
      </c>
      <c r="B15" s="38"/>
      <c r="C15" s="38"/>
      <c r="D15" s="38"/>
      <c r="E15" s="38"/>
      <c r="F15" s="38"/>
      <c r="G15" s="38"/>
    </row>
    <row r="16" spans="1:7">
      <c r="A16" s="39" t="s">
        <v>126</v>
      </c>
      <c r="B16" s="41"/>
      <c r="C16" s="41"/>
      <c r="D16" s="41"/>
      <c r="E16" s="41"/>
      <c r="F16" s="41"/>
      <c r="G16" s="41"/>
    </row>
    <row r="17" spans="1:7">
      <c r="A17" s="39" t="s">
        <v>127</v>
      </c>
      <c r="B17" s="40"/>
      <c r="C17" s="40"/>
      <c r="D17" s="40"/>
      <c r="E17" s="40"/>
      <c r="F17" s="40"/>
      <c r="G17" s="40"/>
    </row>
    <row r="18" spans="1:7">
      <c r="A18" s="39" t="s">
        <v>128</v>
      </c>
      <c r="B18" s="42"/>
      <c r="C18" s="42"/>
      <c r="D18" s="42"/>
      <c r="E18" s="42"/>
      <c r="F18" s="42"/>
      <c r="G18" s="42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8" sqref="F8"/>
    </sheetView>
  </sheetViews>
  <sheetFormatPr defaultRowHeight="12.75"/>
  <cols>
    <col min="1" max="1" width="44.1640625" customWidth="1"/>
    <col min="2" max="2" width="25.5" customWidth="1"/>
  </cols>
  <sheetData>
    <row r="1" spans="1:3" ht="19.5" thickBot="1">
      <c r="A1" s="73" t="s">
        <v>157</v>
      </c>
      <c r="B1" s="73"/>
      <c r="C1" s="74"/>
    </row>
    <row r="2" spans="1:3" ht="19.5" thickBot="1">
      <c r="A2" s="75" t="s">
        <v>158</v>
      </c>
      <c r="B2" s="76" t="s">
        <v>159</v>
      </c>
      <c r="C2" s="74"/>
    </row>
    <row r="3" spans="1:3" ht="18">
      <c r="A3" s="77" t="s">
        <v>160</v>
      </c>
      <c r="B3" s="78">
        <v>3180</v>
      </c>
      <c r="C3" s="74"/>
    </row>
    <row r="4" spans="1:3" ht="18">
      <c r="A4" s="79" t="s">
        <v>161</v>
      </c>
      <c r="B4" s="80">
        <v>2546</v>
      </c>
      <c r="C4" s="74"/>
    </row>
    <row r="5" spans="1:3" ht="18">
      <c r="A5" s="79" t="s">
        <v>162</v>
      </c>
      <c r="B5" s="80">
        <v>61839</v>
      </c>
      <c r="C5" s="74"/>
    </row>
    <row r="6" spans="1:3" ht="18">
      <c r="A6" s="79" t="s">
        <v>163</v>
      </c>
      <c r="B6" s="80">
        <v>5126</v>
      </c>
      <c r="C6" s="74"/>
    </row>
    <row r="7" spans="1:3" ht="18">
      <c r="A7" s="79" t="s">
        <v>164</v>
      </c>
      <c r="B7" s="80">
        <v>22612</v>
      </c>
      <c r="C7" s="74"/>
    </row>
    <row r="8" spans="1:3" ht="18">
      <c r="A8" s="79" t="s">
        <v>165</v>
      </c>
      <c r="B8" s="80">
        <v>51210</v>
      </c>
      <c r="C8" s="74"/>
    </row>
    <row r="9" spans="1:3" ht="18">
      <c r="A9" s="79" t="s">
        <v>166</v>
      </c>
      <c r="B9" s="80">
        <v>6703</v>
      </c>
      <c r="C9" s="74"/>
    </row>
    <row r="10" spans="1:3" ht="18">
      <c r="A10" s="79" t="s">
        <v>167</v>
      </c>
      <c r="B10" s="80">
        <v>24004</v>
      </c>
      <c r="C10" s="74"/>
    </row>
    <row r="11" spans="1:3" ht="18">
      <c r="A11" s="79" t="s">
        <v>168</v>
      </c>
      <c r="B11" s="80">
        <v>10707</v>
      </c>
      <c r="C11" s="74"/>
    </row>
    <row r="12" spans="1:3" ht="18">
      <c r="A12" s="79" t="s">
        <v>169</v>
      </c>
      <c r="B12" s="80">
        <v>22972</v>
      </c>
      <c r="C12" s="74"/>
    </row>
    <row r="13" spans="1:3" ht="18">
      <c r="A13" s="79" t="s">
        <v>170</v>
      </c>
      <c r="B13" s="80">
        <v>14785</v>
      </c>
      <c r="C13" s="74"/>
    </row>
    <row r="14" spans="1:3" ht="18">
      <c r="A14" s="79" t="s">
        <v>171</v>
      </c>
      <c r="B14" s="80">
        <v>21764</v>
      </c>
      <c r="C14" s="74"/>
    </row>
    <row r="15" spans="1:3" ht="18.75" thickBot="1">
      <c r="A15" s="81" t="s">
        <v>172</v>
      </c>
      <c r="B15" s="82">
        <v>22548</v>
      </c>
      <c r="C15" s="74"/>
    </row>
    <row r="16" spans="1:3" ht="18">
      <c r="A16" s="74"/>
      <c r="B16" s="74"/>
      <c r="C16" s="74"/>
    </row>
    <row r="17" spans="1:3" ht="18">
      <c r="A17" s="74"/>
      <c r="B17" s="74"/>
      <c r="C17" s="74"/>
    </row>
    <row r="18" spans="1:3" ht="18">
      <c r="A18" s="74" t="s">
        <v>173</v>
      </c>
      <c r="B18" s="74"/>
      <c r="C18" s="83"/>
    </row>
    <row r="19" spans="1:3" ht="18">
      <c r="A19" s="74" t="s">
        <v>174</v>
      </c>
      <c r="B19" s="74"/>
      <c r="C19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J28" sqref="J28"/>
    </sheetView>
  </sheetViews>
  <sheetFormatPr defaultRowHeight="12.75"/>
  <sheetData>
    <row r="2" spans="1:13">
      <c r="B2" s="59" t="s">
        <v>129</v>
      </c>
      <c r="C2" s="59"/>
      <c r="D2" s="59"/>
      <c r="E2" s="59" t="s">
        <v>130</v>
      </c>
      <c r="F2" s="59"/>
      <c r="G2" s="59"/>
      <c r="H2" s="59" t="s">
        <v>131</v>
      </c>
      <c r="I2" s="59"/>
      <c r="J2" s="59"/>
      <c r="K2" s="59" t="s">
        <v>132</v>
      </c>
      <c r="L2" s="59"/>
      <c r="M2" s="59"/>
    </row>
    <row r="3" spans="1:13">
      <c r="A3" s="1"/>
      <c r="B3" s="60" t="s">
        <v>133</v>
      </c>
      <c r="C3" s="60" t="s">
        <v>134</v>
      </c>
      <c r="D3" s="60" t="s">
        <v>135</v>
      </c>
      <c r="E3" s="60" t="s">
        <v>136</v>
      </c>
      <c r="F3" s="60" t="s">
        <v>137</v>
      </c>
      <c r="G3" s="60" t="s">
        <v>138</v>
      </c>
      <c r="H3" s="60" t="s">
        <v>139</v>
      </c>
      <c r="I3" s="60" t="s">
        <v>140</v>
      </c>
      <c r="J3" s="60" t="s">
        <v>141</v>
      </c>
      <c r="K3" s="60" t="s">
        <v>142</v>
      </c>
      <c r="L3" s="60" t="s">
        <v>143</v>
      </c>
      <c r="M3" s="60" t="s">
        <v>144</v>
      </c>
    </row>
    <row r="4" spans="1:13">
      <c r="A4" s="61" t="s">
        <v>145</v>
      </c>
      <c r="B4" s="1">
        <v>3533</v>
      </c>
      <c r="C4" s="1">
        <v>691</v>
      </c>
      <c r="D4" s="1">
        <v>978</v>
      </c>
      <c r="E4" s="1">
        <v>883</v>
      </c>
      <c r="F4" s="1">
        <v>4819</v>
      </c>
      <c r="G4" s="1">
        <v>4525</v>
      </c>
      <c r="H4" s="1">
        <v>2600</v>
      </c>
      <c r="I4" s="1">
        <v>1349</v>
      </c>
      <c r="J4" s="1">
        <v>3614</v>
      </c>
      <c r="K4" s="1">
        <v>3003</v>
      </c>
      <c r="L4" s="1">
        <v>3629</v>
      </c>
      <c r="M4" s="1">
        <v>3573</v>
      </c>
    </row>
    <row r="5" spans="1:13">
      <c r="A5" s="61" t="s">
        <v>146</v>
      </c>
      <c r="B5" s="1">
        <v>4836</v>
      </c>
      <c r="C5" s="1">
        <v>2347</v>
      </c>
      <c r="D5" s="1">
        <v>3122</v>
      </c>
      <c r="E5" s="1">
        <v>2999</v>
      </c>
      <c r="F5" s="1">
        <v>2523</v>
      </c>
      <c r="G5" s="1">
        <v>1035</v>
      </c>
      <c r="H5" s="1">
        <v>2075</v>
      </c>
      <c r="I5" s="1">
        <v>2397</v>
      </c>
      <c r="J5" s="1">
        <v>3108</v>
      </c>
      <c r="K5" s="1">
        <v>2710</v>
      </c>
      <c r="L5" s="1">
        <v>4799</v>
      </c>
      <c r="M5" s="1">
        <v>2270</v>
      </c>
    </row>
    <row r="6" spans="1:13">
      <c r="A6" s="61" t="s">
        <v>147</v>
      </c>
      <c r="B6" s="1">
        <v>2529</v>
      </c>
      <c r="C6" s="1">
        <v>1049</v>
      </c>
      <c r="D6" s="1">
        <v>3339</v>
      </c>
      <c r="E6" s="1">
        <v>4906</v>
      </c>
      <c r="F6" s="1">
        <v>3843</v>
      </c>
      <c r="G6" s="1">
        <v>1914</v>
      </c>
      <c r="H6" s="1">
        <v>2210</v>
      </c>
      <c r="I6" s="1">
        <v>927</v>
      </c>
      <c r="J6" s="1">
        <v>2399</v>
      </c>
      <c r="K6" s="1">
        <v>1939</v>
      </c>
      <c r="L6" s="1">
        <v>1765</v>
      </c>
      <c r="M6" s="1">
        <v>3429</v>
      </c>
    </row>
    <row r="7" spans="1:13">
      <c r="A7" s="61" t="s">
        <v>148</v>
      </c>
      <c r="B7" s="1">
        <v>663</v>
      </c>
      <c r="C7" s="1">
        <v>508</v>
      </c>
      <c r="D7" s="1">
        <v>4775</v>
      </c>
      <c r="E7" s="1">
        <v>2999</v>
      </c>
      <c r="F7" s="1">
        <v>3855</v>
      </c>
      <c r="G7" s="1">
        <v>1405</v>
      </c>
      <c r="H7" s="1">
        <v>1801</v>
      </c>
      <c r="I7" s="1">
        <v>4117</v>
      </c>
      <c r="J7" s="1">
        <v>3560</v>
      </c>
      <c r="K7" s="1">
        <v>1509</v>
      </c>
      <c r="L7" s="1">
        <v>3389</v>
      </c>
      <c r="M7" s="1">
        <v>4478</v>
      </c>
    </row>
    <row r="8" spans="1:13">
      <c r="A8" s="61" t="s">
        <v>149</v>
      </c>
      <c r="B8" s="1">
        <v>2998</v>
      </c>
      <c r="C8" s="1">
        <v>4440</v>
      </c>
      <c r="D8" s="1">
        <v>4771</v>
      </c>
      <c r="E8" s="1">
        <v>4613</v>
      </c>
      <c r="F8" s="1">
        <v>938</v>
      </c>
      <c r="G8" s="1">
        <v>1933</v>
      </c>
      <c r="H8" s="1">
        <v>727</v>
      </c>
      <c r="I8" s="1">
        <v>2414</v>
      </c>
      <c r="J8" s="1">
        <v>2783</v>
      </c>
      <c r="K8" s="1">
        <v>1543</v>
      </c>
      <c r="L8" s="1">
        <v>2432</v>
      </c>
      <c r="M8" s="1">
        <v>1542</v>
      </c>
    </row>
    <row r="9" spans="1:13">
      <c r="A9" s="61" t="s">
        <v>150</v>
      </c>
      <c r="B9" s="1">
        <v>3539</v>
      </c>
      <c r="C9" s="1">
        <v>1335</v>
      </c>
      <c r="D9" s="1">
        <v>4456</v>
      </c>
      <c r="E9" s="1">
        <v>1757</v>
      </c>
      <c r="F9" s="1">
        <v>2775</v>
      </c>
      <c r="G9" s="1">
        <v>4598</v>
      </c>
      <c r="H9" s="1">
        <v>4881</v>
      </c>
      <c r="I9" s="1">
        <v>4381</v>
      </c>
      <c r="J9" s="1">
        <v>756</v>
      </c>
      <c r="K9" s="1">
        <v>2855</v>
      </c>
      <c r="L9" s="1">
        <v>2675</v>
      </c>
      <c r="M9" s="1">
        <v>3617</v>
      </c>
    </row>
    <row r="10" spans="1:13">
      <c r="A10" s="61" t="s">
        <v>151</v>
      </c>
      <c r="B10" s="1">
        <v>2334</v>
      </c>
      <c r="C10" s="1">
        <v>2280</v>
      </c>
      <c r="D10" s="1">
        <v>1862</v>
      </c>
      <c r="E10" s="1">
        <v>4095</v>
      </c>
      <c r="F10" s="1">
        <v>4516</v>
      </c>
      <c r="G10" s="1">
        <v>4140</v>
      </c>
      <c r="H10" s="1">
        <v>3977</v>
      </c>
      <c r="I10" s="1">
        <v>3577</v>
      </c>
      <c r="J10" s="1">
        <v>3776</v>
      </c>
      <c r="K10" s="1">
        <v>1051</v>
      </c>
      <c r="L10" s="1">
        <v>4132</v>
      </c>
      <c r="M10" s="1">
        <v>1284</v>
      </c>
    </row>
    <row r="11" spans="1:13">
      <c r="A11" s="61" t="s">
        <v>152</v>
      </c>
      <c r="B11" s="1">
        <v>4936</v>
      </c>
      <c r="C11" s="1">
        <v>4201</v>
      </c>
      <c r="D11" s="1">
        <v>4266</v>
      </c>
      <c r="E11" s="1">
        <v>4798</v>
      </c>
      <c r="F11" s="1">
        <v>1998</v>
      </c>
      <c r="G11" s="1">
        <v>1678</v>
      </c>
      <c r="H11" s="1">
        <v>3111</v>
      </c>
      <c r="I11" s="1">
        <v>1948</v>
      </c>
      <c r="J11" s="1">
        <v>1228</v>
      </c>
      <c r="K11" s="1">
        <v>1105</v>
      </c>
      <c r="L11" s="1">
        <v>957</v>
      </c>
      <c r="M11" s="1">
        <v>4775</v>
      </c>
    </row>
    <row r="12" spans="1:13">
      <c r="A12" s="61" t="s">
        <v>153</v>
      </c>
      <c r="B12" s="1">
        <v>3773</v>
      </c>
      <c r="C12" s="1">
        <v>4253</v>
      </c>
      <c r="D12" s="1">
        <v>4439</v>
      </c>
      <c r="E12" s="1">
        <v>2120</v>
      </c>
      <c r="F12" s="1">
        <v>1935</v>
      </c>
      <c r="G12" s="1">
        <v>3834</v>
      </c>
      <c r="H12" s="1">
        <v>1420</v>
      </c>
      <c r="I12" s="1">
        <v>4665</v>
      </c>
      <c r="J12" s="1">
        <v>4556</v>
      </c>
      <c r="K12" s="1">
        <v>4740</v>
      </c>
      <c r="L12" s="1">
        <v>2792</v>
      </c>
      <c r="M12" s="1">
        <v>4093</v>
      </c>
    </row>
    <row r="13" spans="1:13">
      <c r="A13" s="61" t="s">
        <v>154</v>
      </c>
      <c r="B13" s="1">
        <v>2471</v>
      </c>
      <c r="C13" s="1">
        <v>3052</v>
      </c>
      <c r="D13" s="1">
        <v>3499</v>
      </c>
      <c r="E13" s="1">
        <v>846</v>
      </c>
      <c r="F13" s="1">
        <v>4121</v>
      </c>
      <c r="G13" s="1">
        <v>806</v>
      </c>
      <c r="H13" s="1">
        <v>4376</v>
      </c>
      <c r="I13" s="1">
        <v>1152</v>
      </c>
      <c r="J13" s="1">
        <v>1402</v>
      </c>
      <c r="K13" s="1">
        <v>4656</v>
      </c>
      <c r="L13" s="1">
        <v>4040</v>
      </c>
      <c r="M13" s="1">
        <v>1637</v>
      </c>
    </row>
    <row r="16" spans="1:13">
      <c r="A16" s="84" t="s">
        <v>175</v>
      </c>
      <c r="B16" s="84"/>
      <c r="C16" s="85"/>
    </row>
    <row r="17" spans="1:4">
      <c r="A17" s="84"/>
      <c r="B17" s="84"/>
      <c r="C17" s="85"/>
    </row>
    <row r="19" spans="1:4">
      <c r="A19" s="86" t="s">
        <v>176</v>
      </c>
      <c r="B19" s="87"/>
      <c r="C19" s="88"/>
      <c r="D19" s="72"/>
    </row>
  </sheetData>
  <mergeCells count="7">
    <mergeCell ref="A19:C19"/>
    <mergeCell ref="B2:D2"/>
    <mergeCell ref="E2:G2"/>
    <mergeCell ref="H2:J2"/>
    <mergeCell ref="K2:M2"/>
    <mergeCell ref="A16:B17"/>
    <mergeCell ref="C16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0" sqref="K10"/>
    </sheetView>
  </sheetViews>
  <sheetFormatPr defaultRowHeight="12.75"/>
  <cols>
    <col min="1" max="1" width="14.33203125" customWidth="1"/>
    <col min="2" max="2" width="15.83203125" customWidth="1"/>
    <col min="3" max="3" width="19.33203125" customWidth="1"/>
    <col min="9" max="9" width="17.6640625" customWidth="1"/>
  </cols>
  <sheetData>
    <row r="1" spans="1:9" ht="72">
      <c r="A1" s="89" t="s">
        <v>177</v>
      </c>
      <c r="B1" s="90" t="s">
        <v>178</v>
      </c>
      <c r="C1" s="90" t="s">
        <v>179</v>
      </c>
      <c r="D1" s="91" t="s">
        <v>180</v>
      </c>
      <c r="E1" s="91" t="s">
        <v>181</v>
      </c>
      <c r="F1" s="91" t="s">
        <v>182</v>
      </c>
      <c r="G1" s="91" t="s">
        <v>183</v>
      </c>
      <c r="H1" s="92" t="s">
        <v>184</v>
      </c>
      <c r="I1" s="93" t="s">
        <v>185</v>
      </c>
    </row>
    <row r="2" spans="1:9" ht="18">
      <c r="A2" s="94">
        <v>1</v>
      </c>
      <c r="B2" s="95" t="s">
        <v>186</v>
      </c>
      <c r="C2" s="95" t="s">
        <v>187</v>
      </c>
      <c r="D2" s="96">
        <v>2</v>
      </c>
      <c r="E2" s="96">
        <v>2</v>
      </c>
      <c r="F2" s="96">
        <v>2</v>
      </c>
      <c r="G2" s="96">
        <v>2</v>
      </c>
      <c r="H2" s="97">
        <v>2</v>
      </c>
      <c r="I2" s="98"/>
    </row>
    <row r="3" spans="1:9" ht="18">
      <c r="A3" s="94">
        <v>2</v>
      </c>
      <c r="B3" s="95" t="s">
        <v>188</v>
      </c>
      <c r="C3" s="95" t="s">
        <v>189</v>
      </c>
      <c r="D3" s="96">
        <v>2</v>
      </c>
      <c r="E3" s="96">
        <v>1</v>
      </c>
      <c r="F3" s="96">
        <v>3</v>
      </c>
      <c r="G3" s="96">
        <v>3</v>
      </c>
      <c r="H3" s="97">
        <v>5</v>
      </c>
      <c r="I3" s="98"/>
    </row>
    <row r="4" spans="1:9" ht="18">
      <c r="A4" s="94">
        <v>3</v>
      </c>
      <c r="B4" s="95" t="s">
        <v>190</v>
      </c>
      <c r="C4" s="95" t="s">
        <v>191</v>
      </c>
      <c r="D4" s="96">
        <v>4</v>
      </c>
      <c r="E4" s="96">
        <v>4</v>
      </c>
      <c r="F4" s="96">
        <v>5</v>
      </c>
      <c r="G4" s="96">
        <v>4</v>
      </c>
      <c r="H4" s="97">
        <v>4</v>
      </c>
      <c r="I4" s="98"/>
    </row>
    <row r="5" spans="1:9" ht="18">
      <c r="A5" s="94">
        <v>4</v>
      </c>
      <c r="B5" s="95" t="s">
        <v>192</v>
      </c>
      <c r="C5" s="95" t="s">
        <v>187</v>
      </c>
      <c r="D5" s="96">
        <v>5</v>
      </c>
      <c r="E5" s="96">
        <v>5</v>
      </c>
      <c r="F5" s="96">
        <v>4</v>
      </c>
      <c r="G5" s="96">
        <v>5</v>
      </c>
      <c r="H5" s="97">
        <v>1</v>
      </c>
      <c r="I5" s="98"/>
    </row>
    <row r="6" spans="1:9" ht="18">
      <c r="A6" s="94">
        <v>5</v>
      </c>
      <c r="B6" s="95" t="s">
        <v>193</v>
      </c>
      <c r="C6" s="95" t="s">
        <v>194</v>
      </c>
      <c r="D6" s="96">
        <v>1</v>
      </c>
      <c r="E6" s="96">
        <v>2</v>
      </c>
      <c r="F6" s="96">
        <v>1</v>
      </c>
      <c r="G6" s="96">
        <v>2</v>
      </c>
      <c r="H6" s="97">
        <v>2</v>
      </c>
      <c r="I6" s="98"/>
    </row>
    <row r="7" spans="1:9" ht="18">
      <c r="A7" s="94">
        <v>6</v>
      </c>
      <c r="B7" s="95" t="s">
        <v>195</v>
      </c>
      <c r="C7" s="95" t="s">
        <v>196</v>
      </c>
      <c r="D7" s="96">
        <v>2</v>
      </c>
      <c r="E7" s="96">
        <v>3</v>
      </c>
      <c r="F7" s="96">
        <v>5</v>
      </c>
      <c r="G7" s="96">
        <v>4</v>
      </c>
      <c r="H7" s="97">
        <v>3</v>
      </c>
      <c r="I7" s="98"/>
    </row>
    <row r="8" spans="1:9" ht="18">
      <c r="A8" s="94">
        <v>7</v>
      </c>
      <c r="B8" s="95" t="s">
        <v>190</v>
      </c>
      <c r="C8" s="95" t="s">
        <v>197</v>
      </c>
      <c r="D8" s="96">
        <v>5</v>
      </c>
      <c r="E8" s="96">
        <v>2</v>
      </c>
      <c r="F8" s="96">
        <v>4</v>
      </c>
      <c r="G8" s="96">
        <v>5</v>
      </c>
      <c r="H8" s="97">
        <v>2</v>
      </c>
      <c r="I8" s="98"/>
    </row>
    <row r="9" spans="1:9" ht="18">
      <c r="A9" s="94">
        <v>8</v>
      </c>
      <c r="B9" s="95" t="s">
        <v>198</v>
      </c>
      <c r="C9" s="95" t="s">
        <v>199</v>
      </c>
      <c r="D9" s="96">
        <v>4</v>
      </c>
      <c r="E9" s="96">
        <v>4</v>
      </c>
      <c r="F9" s="96">
        <v>2</v>
      </c>
      <c r="G9" s="96">
        <v>2</v>
      </c>
      <c r="H9" s="97">
        <v>1</v>
      </c>
      <c r="I9" s="98"/>
    </row>
    <row r="10" spans="1:9" ht="18">
      <c r="A10" s="94">
        <v>9</v>
      </c>
      <c r="B10" s="95" t="s">
        <v>200</v>
      </c>
      <c r="C10" s="95" t="s">
        <v>201</v>
      </c>
      <c r="D10" s="96">
        <v>3</v>
      </c>
      <c r="E10" s="96">
        <v>5</v>
      </c>
      <c r="F10" s="96">
        <v>3</v>
      </c>
      <c r="G10" s="96">
        <v>3</v>
      </c>
      <c r="H10" s="97">
        <v>4</v>
      </c>
      <c r="I10" s="98"/>
    </row>
    <row r="11" spans="1:9" ht="18">
      <c r="A11" s="94">
        <v>10</v>
      </c>
      <c r="B11" s="95" t="s">
        <v>202</v>
      </c>
      <c r="C11" s="95" t="s">
        <v>203</v>
      </c>
      <c r="D11" s="96">
        <v>2</v>
      </c>
      <c r="E11" s="96">
        <v>2</v>
      </c>
      <c r="F11" s="96">
        <v>2</v>
      </c>
      <c r="G11" s="96">
        <v>2</v>
      </c>
      <c r="H11" s="97">
        <v>5</v>
      </c>
      <c r="I11" s="98"/>
    </row>
    <row r="12" spans="1:9" ht="18">
      <c r="A12" s="94">
        <v>11</v>
      </c>
      <c r="B12" s="95" t="s">
        <v>204</v>
      </c>
      <c r="C12" s="95" t="s">
        <v>205</v>
      </c>
      <c r="D12" s="96">
        <v>1</v>
      </c>
      <c r="E12" s="96">
        <v>5</v>
      </c>
      <c r="F12" s="96">
        <v>1</v>
      </c>
      <c r="G12" s="96">
        <v>5</v>
      </c>
      <c r="H12" s="97">
        <v>2</v>
      </c>
      <c r="I12" s="98"/>
    </row>
    <row r="13" spans="1:9" ht="18">
      <c r="A13" s="94">
        <v>12</v>
      </c>
      <c r="B13" s="95" t="s">
        <v>206</v>
      </c>
      <c r="C13" s="95" t="s">
        <v>207</v>
      </c>
      <c r="D13" s="96">
        <v>4</v>
      </c>
      <c r="E13" s="96">
        <v>4</v>
      </c>
      <c r="F13" s="96">
        <v>4</v>
      </c>
      <c r="G13" s="96">
        <v>4</v>
      </c>
      <c r="H13" s="97">
        <v>4</v>
      </c>
      <c r="I13" s="98"/>
    </row>
    <row r="14" spans="1:9" ht="18">
      <c r="A14" s="94">
        <v>13</v>
      </c>
      <c r="B14" s="95" t="s">
        <v>208</v>
      </c>
      <c r="C14" s="95" t="s">
        <v>209</v>
      </c>
      <c r="D14" s="96">
        <v>2</v>
      </c>
      <c r="E14" s="96">
        <v>5</v>
      </c>
      <c r="F14" s="96">
        <v>5</v>
      </c>
      <c r="G14" s="96">
        <v>5</v>
      </c>
      <c r="H14" s="97">
        <v>5</v>
      </c>
      <c r="I14" s="98"/>
    </row>
    <row r="15" spans="1:9" ht="18">
      <c r="A15" s="94">
        <v>14</v>
      </c>
      <c r="B15" s="95" t="s">
        <v>210</v>
      </c>
      <c r="C15" s="95" t="s">
        <v>211</v>
      </c>
      <c r="D15" s="96">
        <v>3</v>
      </c>
      <c r="E15" s="96">
        <v>4</v>
      </c>
      <c r="F15" s="96">
        <v>2</v>
      </c>
      <c r="G15" s="96">
        <v>1</v>
      </c>
      <c r="H15" s="97">
        <v>2</v>
      </c>
      <c r="I15" s="98"/>
    </row>
    <row r="16" spans="1:9" ht="18">
      <c r="A16" s="94">
        <v>15</v>
      </c>
      <c r="B16" s="95" t="s">
        <v>212</v>
      </c>
      <c r="C16" s="95" t="s">
        <v>213</v>
      </c>
      <c r="D16" s="96">
        <v>5</v>
      </c>
      <c r="E16" s="96">
        <v>5</v>
      </c>
      <c r="F16" s="96">
        <v>1</v>
      </c>
      <c r="G16" s="96">
        <v>2</v>
      </c>
      <c r="H16" s="97">
        <v>4</v>
      </c>
      <c r="I16" s="98"/>
    </row>
    <row r="17" spans="1:9" ht="18">
      <c r="A17" s="94">
        <v>16</v>
      </c>
      <c r="B17" s="95" t="s">
        <v>186</v>
      </c>
      <c r="C17" s="95" t="s">
        <v>214</v>
      </c>
      <c r="D17" s="96">
        <v>4</v>
      </c>
      <c r="E17" s="96">
        <v>2</v>
      </c>
      <c r="F17" s="96">
        <v>4</v>
      </c>
      <c r="G17" s="96">
        <v>2</v>
      </c>
      <c r="H17" s="97">
        <v>5</v>
      </c>
      <c r="I17" s="98"/>
    </row>
    <row r="18" spans="1:9" ht="18">
      <c r="A18" s="94">
        <v>17</v>
      </c>
      <c r="B18" s="95" t="s">
        <v>215</v>
      </c>
      <c r="C18" s="95" t="s">
        <v>216</v>
      </c>
      <c r="D18" s="96">
        <v>1</v>
      </c>
      <c r="E18" s="96">
        <v>3</v>
      </c>
      <c r="F18" s="96">
        <v>5</v>
      </c>
      <c r="G18" s="96">
        <v>1</v>
      </c>
      <c r="H18" s="97">
        <v>4</v>
      </c>
      <c r="I18" s="98"/>
    </row>
    <row r="19" spans="1:9" ht="18">
      <c r="A19" s="94">
        <v>18</v>
      </c>
      <c r="B19" s="95" t="s">
        <v>217</v>
      </c>
      <c r="C19" s="95" t="s">
        <v>218</v>
      </c>
      <c r="D19" s="96">
        <v>2</v>
      </c>
      <c r="E19" s="96">
        <v>5</v>
      </c>
      <c r="F19" s="96">
        <v>2</v>
      </c>
      <c r="G19" s="96">
        <v>1</v>
      </c>
      <c r="H19" s="97">
        <v>5</v>
      </c>
      <c r="I19" s="98"/>
    </row>
    <row r="20" spans="1:9" ht="18">
      <c r="A20" s="94">
        <v>19</v>
      </c>
      <c r="B20" s="95" t="s">
        <v>219</v>
      </c>
      <c r="C20" s="95" t="s">
        <v>220</v>
      </c>
      <c r="D20" s="96">
        <v>3</v>
      </c>
      <c r="E20" s="96">
        <v>4</v>
      </c>
      <c r="F20" s="96">
        <v>1</v>
      </c>
      <c r="G20" s="96">
        <v>4</v>
      </c>
      <c r="H20" s="97">
        <v>4</v>
      </c>
      <c r="I20" s="98"/>
    </row>
    <row r="21" spans="1:9" ht="18.75" thickBot="1">
      <c r="A21" s="99">
        <v>20</v>
      </c>
      <c r="B21" s="100" t="s">
        <v>221</v>
      </c>
      <c r="C21" s="100" t="s">
        <v>222</v>
      </c>
      <c r="D21" s="101">
        <v>5</v>
      </c>
      <c r="E21" s="101">
        <v>5</v>
      </c>
      <c r="F21" s="101">
        <v>2</v>
      </c>
      <c r="G21" s="101">
        <v>5</v>
      </c>
      <c r="H21" s="102">
        <v>5</v>
      </c>
      <c r="I21" s="103"/>
    </row>
    <row r="22" spans="1:9" ht="18">
      <c r="A22" s="104" t="s">
        <v>223</v>
      </c>
      <c r="B22" s="105"/>
      <c r="C22" s="106"/>
      <c r="D22" s="107"/>
      <c r="E22" s="108"/>
      <c r="F22" s="108"/>
      <c r="G22" s="108"/>
      <c r="H22" s="109"/>
      <c r="I22" s="110"/>
    </row>
    <row r="23" spans="1:9" ht="18">
      <c r="A23" s="111" t="s">
        <v>224</v>
      </c>
      <c r="B23" s="112"/>
      <c r="C23" s="113"/>
      <c r="D23" s="114"/>
      <c r="E23" s="96"/>
      <c r="F23" s="96"/>
      <c r="G23" s="96"/>
      <c r="H23" s="97"/>
      <c r="I23" s="110"/>
    </row>
    <row r="24" spans="1:9" ht="18">
      <c r="A24" s="111" t="s">
        <v>225</v>
      </c>
      <c r="B24" s="112"/>
      <c r="C24" s="113"/>
      <c r="D24" s="114"/>
      <c r="E24" s="96"/>
      <c r="F24" s="96"/>
      <c r="G24" s="96"/>
      <c r="H24" s="97"/>
      <c r="I24" s="110"/>
    </row>
    <row r="25" spans="1:9" ht="18">
      <c r="A25" s="111" t="s">
        <v>226</v>
      </c>
      <c r="B25" s="112"/>
      <c r="C25" s="113"/>
      <c r="D25" s="114"/>
      <c r="E25" s="96"/>
      <c r="F25" s="96"/>
      <c r="G25" s="96"/>
      <c r="H25" s="97"/>
      <c r="I25" s="110"/>
    </row>
    <row r="26" spans="1:9" ht="18.75" thickBot="1">
      <c r="A26" s="115" t="s">
        <v>227</v>
      </c>
      <c r="B26" s="116"/>
      <c r="C26" s="117"/>
      <c r="D26" s="118"/>
      <c r="E26" s="101"/>
      <c r="F26" s="101"/>
      <c r="G26" s="101"/>
      <c r="H26" s="102"/>
      <c r="I26" s="110"/>
    </row>
  </sheetData>
  <mergeCells count="5">
    <mergeCell ref="A22:C22"/>
    <mergeCell ref="A23:C23"/>
    <mergeCell ref="A24:C24"/>
    <mergeCell ref="A25:C25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Zadatak 1</vt:lpstr>
      <vt:lpstr>Zadatak 2</vt:lpstr>
      <vt:lpstr>Zadatak 3</vt:lpstr>
      <vt:lpstr>Zadatak 4</vt:lpstr>
      <vt:lpstr>Zadatak 5</vt:lpstr>
      <vt:lpstr>Zadatak 6</vt:lpstr>
      <vt:lpstr>Zadatak 7</vt:lpstr>
      <vt:lpstr>Zadatak 8</vt:lpstr>
      <vt:lpstr>Zadatak 9</vt:lpstr>
      <vt:lpstr>Zadatak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Krelja</dc:creator>
  <cp:lastModifiedBy>profesor</cp:lastModifiedBy>
  <cp:lastPrinted>2003-04-29T15:40:03Z</cp:lastPrinted>
  <dcterms:created xsi:type="dcterms:W3CDTF">2003-04-29T15:18:03Z</dcterms:created>
  <dcterms:modified xsi:type="dcterms:W3CDTF">2016-04-07T05:42:53Z</dcterms:modified>
</cp:coreProperties>
</file>