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<sst xmlns="http://schemas.openxmlformats.org/spreadsheetml/2006/main" count="173" uniqueCount="131">
  <si>
    <t>Artikl</t>
  </si>
  <si>
    <t>Cijena</t>
  </si>
  <si>
    <t>Postotak</t>
  </si>
  <si>
    <t>Prosjek:</t>
  </si>
  <si>
    <t>Tablica 1</t>
  </si>
  <si>
    <t xml:space="preserve">1. ZADATAK:   </t>
  </si>
  <si>
    <t>Račun u trgovini:</t>
  </si>
  <si>
    <t>Cijena artikla</t>
  </si>
  <si>
    <t>Broj komada</t>
  </si>
  <si>
    <t>Izračun</t>
  </si>
  <si>
    <t>Čokolada 100gr</t>
  </si>
  <si>
    <t>tu izračunati a dolje kopirati!!!</t>
  </si>
  <si>
    <t>Čips paprika 50gr</t>
  </si>
  <si>
    <t>Coca Cola 1,5l</t>
  </si>
  <si>
    <t>AB kultura</t>
  </si>
  <si>
    <t>Vistra voda 1,5</t>
  </si>
  <si>
    <t>Cappy juice</t>
  </si>
  <si>
    <t>Aquafresh 100ml</t>
  </si>
  <si>
    <t>2. ZADATAK:</t>
  </si>
  <si>
    <t>Statistika uspjeha učenika nekog razreda:</t>
  </si>
  <si>
    <t>Br. učenika u razredu</t>
  </si>
  <si>
    <t>Uspjeh učenika:</t>
  </si>
  <si>
    <t>Br. učenika prema uspjehu</t>
  </si>
  <si>
    <t>Postotak uspjeha</t>
  </si>
  <si>
    <t>odličan</t>
  </si>
  <si>
    <t>vrlodobar</t>
  </si>
  <si>
    <t>dobar</t>
  </si>
  <si>
    <t>dovoljan</t>
  </si>
  <si>
    <t>nedovoljan</t>
  </si>
  <si>
    <t>Provjeri rezultat -    2. zadatak:</t>
  </si>
  <si>
    <t>Formula za računanje postotka uspjeha:</t>
  </si>
  <si>
    <t>broj odličnih uč. / broj učenika u razredu</t>
  </si>
  <si>
    <t>broj vrlodobrih uč. / broj učenika u razredu</t>
  </si>
  <si>
    <t>broj dobrih uč. / broj učenika u razredu</t>
  </si>
  <si>
    <t>broj dovoljnih uč. / broj učenika u razredu</t>
  </si>
  <si>
    <t>broj nedovoljnih uč. / broj učenika u razredu</t>
  </si>
  <si>
    <r>
      <t>SVEUKUPAN IZNOS ZA NAPLATU</t>
    </r>
    <r>
      <rPr>
        <sz val="10"/>
        <rFont val="Arial"/>
        <family val="0"/>
      </rPr>
      <t>:</t>
    </r>
  </si>
  <si>
    <t>Broj prevezenih putnika 1998. g. u željezničkom</t>
  </si>
  <si>
    <t>prometu (u 000)</t>
  </si>
  <si>
    <t>Države</t>
  </si>
  <si>
    <t>Broj putnika</t>
  </si>
  <si>
    <t>Slovenija</t>
  </si>
  <si>
    <t>Mađarska</t>
  </si>
  <si>
    <t>Izračunaj ukupan broj putnika, te stupac</t>
  </si>
  <si>
    <t>Austrija</t>
  </si>
  <si>
    <t>Postotak.</t>
  </si>
  <si>
    <t>Hrvatska</t>
  </si>
  <si>
    <t>Češka</t>
  </si>
  <si>
    <t>Ukupno</t>
  </si>
  <si>
    <t>Izvor: Statistički izvještaj EZ, Paris, 1999.g.</t>
  </si>
  <si>
    <t>ZADATAK</t>
  </si>
  <si>
    <t>Izračunati potrebne vrijednosti u žutim poljima.</t>
  </si>
  <si>
    <t>Za tečaj upisati trenutni tečaj eura.</t>
  </si>
  <si>
    <t>Proizvod</t>
  </si>
  <si>
    <t>Komada</t>
  </si>
  <si>
    <t>Cijena u €</t>
  </si>
  <si>
    <t>Cijena u kn</t>
  </si>
  <si>
    <t>Tečaj € u kn</t>
  </si>
  <si>
    <t>Pr. 1</t>
  </si>
  <si>
    <t>Pr. 2</t>
  </si>
  <si>
    <t>Pr. 3</t>
  </si>
  <si>
    <t>Pr. 4</t>
  </si>
  <si>
    <t>Pr. 5</t>
  </si>
  <si>
    <t>Pr. 6</t>
  </si>
  <si>
    <t>Pr. 7</t>
  </si>
  <si>
    <t>Pr. 8</t>
  </si>
  <si>
    <t>Pr. 9</t>
  </si>
  <si>
    <t>Zadatak:</t>
  </si>
  <si>
    <t xml:space="preserve">Upišite u prazna žuta polja odgovarajuće formule: </t>
  </si>
  <si>
    <t>Cijene novih automobila u Hrvatskoj</t>
  </si>
  <si>
    <t>Proizvođač</t>
  </si>
  <si>
    <t>Model</t>
  </si>
  <si>
    <t>Osnovna cijena</t>
  </si>
  <si>
    <t>PDV</t>
  </si>
  <si>
    <t>Cijena s PDV-om</t>
  </si>
  <si>
    <t>Ford</t>
  </si>
  <si>
    <t>Ka</t>
  </si>
  <si>
    <t>Fiesta Flair 1,25i</t>
  </si>
  <si>
    <t>Escort 1,8 TD CLX</t>
  </si>
  <si>
    <t>Škoda</t>
  </si>
  <si>
    <t>Felicija GLX 1,6</t>
  </si>
  <si>
    <t>Felicija GLX 1,9D</t>
  </si>
  <si>
    <t>Octavija 1,8SLX</t>
  </si>
  <si>
    <t>Volvo</t>
  </si>
  <si>
    <t>V 40 1,8i</t>
  </si>
  <si>
    <t>Seat</t>
  </si>
  <si>
    <t>Ibiza 1.4 GLXi</t>
  </si>
  <si>
    <t>Subaru</t>
  </si>
  <si>
    <t>Impreza 1.6 GL</t>
  </si>
  <si>
    <t>PDV:</t>
  </si>
  <si>
    <t>Izračunajte potrebne iznose u praznim, žutim poljima!</t>
  </si>
  <si>
    <t>"SAMOBORKA d.o.o."</t>
  </si>
  <si>
    <t>skladišta:</t>
  </si>
  <si>
    <t>ZAGREBAČKA CESTA b.b.</t>
  </si>
  <si>
    <t>SAMOBORSKA CESTA b.b.</t>
  </si>
  <si>
    <t>kupci:</t>
  </si>
  <si>
    <t>NAZIV
PROIZVODA</t>
  </si>
  <si>
    <t>KOMADA
NARUČENO</t>
  </si>
  <si>
    <t>JEDINIČNA
CIJENA kn/kom</t>
  </si>
  <si>
    <t>UKUPNA
CIJENA</t>
  </si>
  <si>
    <t>"TRGOGRAĐENJE"</t>
  </si>
  <si>
    <t>opeka(puna)</t>
  </si>
  <si>
    <t>biber crijep</t>
  </si>
  <si>
    <t>"HIDROCOMMERCE"</t>
  </si>
  <si>
    <t>"ŠUMA"d.d.</t>
  </si>
  <si>
    <t>cement</t>
  </si>
  <si>
    <t>"VESAL"</t>
  </si>
  <si>
    <t>vapno</t>
  </si>
  <si>
    <t>"AUDO"d.d.</t>
  </si>
  <si>
    <t>"HEDOM"</t>
  </si>
  <si>
    <t>"KAC"-Vukovar</t>
  </si>
  <si>
    <t>"IMG 90"</t>
  </si>
  <si>
    <t>"BRAMGRAD"</t>
  </si>
  <si>
    <t>Tečaj €/kn</t>
  </si>
  <si>
    <t>Artikl 1</t>
  </si>
  <si>
    <t>Artikl 2</t>
  </si>
  <si>
    <t>Artikl 3</t>
  </si>
  <si>
    <t>Artikl 4</t>
  </si>
  <si>
    <t>Artikl 5</t>
  </si>
  <si>
    <t>Artikl 6</t>
  </si>
  <si>
    <t>Artikl 7</t>
  </si>
  <si>
    <t>Artikl 8</t>
  </si>
  <si>
    <t>Artikl 9</t>
  </si>
  <si>
    <t>Artikl 10</t>
  </si>
  <si>
    <r>
      <t>Izračunajte PDV za svaki proizvod koristeći podatak upisan u ćeliji F</t>
    </r>
    <r>
      <rPr>
        <b/>
        <sz val="10"/>
        <rFont val="Arial CE"/>
        <family val="0"/>
      </rPr>
      <t xml:space="preserve">3 </t>
    </r>
    <r>
      <rPr>
        <sz val="10"/>
        <rFont val="Arial CE"/>
        <family val="0"/>
      </rPr>
      <t>(PDV = Cijena * stopa poreza),</t>
    </r>
  </si>
  <si>
    <t>i ukupan iznos za svaki proizvod (Ukupno = Cijena + PDV)</t>
  </si>
  <si>
    <t>Pr. 11</t>
  </si>
  <si>
    <t>Pr. 12</t>
  </si>
  <si>
    <t>Pr. 13</t>
  </si>
  <si>
    <t>Pr. 14</t>
  </si>
  <si>
    <t>Pr. 15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</si>
</sst>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);[Red]\(#,##0\)"/>
    <numFmt numFmtId="165" formatCode="#,##0.00_);[Red]\(#,##0.00\)"/>
    <numFmt numFmtId="166" formatCode="&quot; kn&quot;#,##0_);[Red]\(&quot; kn&quot;#,##0\)"/>
    <numFmt numFmtId="167" formatCode="&quot; kn&quot;#,##0.00_);[Red]\(&quot; kn&quot;#,##0.00\)"/>
    <numFmt numFmtId="168" formatCode="#,##0.00\ &quot;kn&quot;"/>
    <numFmt numFmtId="169" formatCode="&quot;kn&quot;\ #,##0;\-&quot;kn&quot;\ #,##0"/>
    <numFmt numFmtId="170" formatCode="&quot;kn&quot;\ #,##0;[Red]\-&quot;kn&quot;\ #,##0"/>
    <numFmt numFmtId="171" formatCode="&quot;kn&quot;\ #,##0.00;\-&quot;kn&quot;\ #,##0.00"/>
    <numFmt numFmtId="172" formatCode="&quot;kn&quot;\ #,##0.00;[Red]\-&quot;kn&quot;\ #,##0.00"/>
    <numFmt numFmtId="173" formatCode="_-&quot;kn&quot;\ * #,##0_-;\-&quot;kn&quot;\ * #,##0_-;_-&quot;kn&quot;\ * &quot;-&quot;_-;_-@_-"/>
    <numFmt numFmtId="174" formatCode="_-* #,##0_-;\-* #,##0_-;_-* &quot;-&quot;_-;_-@_-"/>
    <numFmt numFmtId="175" formatCode="_-&quot;kn&quot;\ * #,##0.00_-;\-&quot;kn&quot;\ * #,##0.00_-;_-&quot;kn&quot;\ * &quot;-&quot;??_-;_-@_-"/>
    <numFmt numFmtId="176" formatCode="_-* #,##0.00_-;\-* #,##0.00_-;_-* &quot;-&quot;??_-;_-@_-"/>
    <numFmt numFmtId="177" formatCode="&quot;kn&quot;\ #,##0.00"/>
    <numFmt numFmtId="178" formatCode="mmm/yyyy"/>
    <numFmt numFmtId="179" formatCode="#,##0.00_ ;\-#,##0.00\ "/>
    <numFmt numFmtId="180" formatCode="0.000"/>
    <numFmt numFmtId="181" formatCode="0.0"/>
    <numFmt numFmtId="182" formatCode="#,##0.00\ _k_n"/>
    <numFmt numFmtId="183" formatCode="#,##0\ _k_n"/>
    <numFmt numFmtId="184" formatCode="[$€-2]\ #,##0.00"/>
    <numFmt numFmtId="185" formatCode="#,##0.00\ [$€-1]"/>
    <numFmt numFmtId="186" formatCode="#,##0.0\ [$€-1]"/>
    <numFmt numFmtId="187" formatCode="_-[$$-409]* #,##0.00_ ;_-[$$-409]* \-#,##0.00\ ;_-[$$-409]* &quot;-&quot;??_ ;_-@_ "/>
    <numFmt numFmtId="188" formatCode="#,##0.00\ [$HRK]"/>
  </numFmts>
  <fonts count="58">
    <font>
      <sz val="12"/>
      <name val="Times New Roman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 CE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 CE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9"/>
      <name val="Arial CE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0"/>
      <name val="Arial CE"/>
      <family val="0"/>
    </font>
    <font>
      <b/>
      <i/>
      <sz val="10"/>
      <color indexed="9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0" applyNumberFormat="0" applyBorder="0" applyAlignment="0" applyProtection="0"/>
    <xf numFmtId="0" fontId="1" fillId="41" borderId="1" applyNumberFormat="0" applyFont="0" applyAlignment="0" applyProtection="0"/>
    <xf numFmtId="0" fontId="44" fillId="42" borderId="2" applyNumberFormat="0" applyAlignment="0" applyProtection="0"/>
    <xf numFmtId="0" fontId="45" fillId="4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6" fillId="44" borderId="4">
      <alignment/>
      <protection/>
    </xf>
    <xf numFmtId="0" fontId="17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46" borderId="2" applyNumberFormat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50" borderId="0" applyNumberFormat="0" applyBorder="0" applyAlignment="0" applyProtection="0"/>
    <xf numFmtId="0" fontId="18" fillId="51" borderId="8" applyNumberFormat="0" applyAlignment="0" applyProtection="0"/>
    <xf numFmtId="0" fontId="19" fillId="51" borderId="9" applyNumberFormat="0" applyAlignment="0" applyProtection="0"/>
    <xf numFmtId="0" fontId="52" fillId="0" borderId="10" applyNumberFormat="0" applyFill="0" applyAlignment="0" applyProtection="0"/>
    <xf numFmtId="0" fontId="20" fillId="9" borderId="0" applyNumberFormat="0" applyBorder="0" applyAlignment="0" applyProtection="0"/>
    <xf numFmtId="0" fontId="21" fillId="0" borderId="4">
      <alignment/>
      <protection/>
    </xf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3" fillId="52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4" borderId="14" applyNumberFormat="0" applyFon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42" borderId="15" applyNumberFormat="0" applyAlignment="0" applyProtection="0"/>
    <xf numFmtId="9" fontId="0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55" borderId="1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13" borderId="9" applyNumberFormat="0" applyAlignment="0" applyProtection="0"/>
    <xf numFmtId="0" fontId="21" fillId="51" borderId="20">
      <alignment horizontal="justify"/>
      <protection/>
    </xf>
    <xf numFmtId="0" fontId="33" fillId="56" borderId="0">
      <alignment/>
      <protection/>
    </xf>
    <xf numFmtId="0" fontId="5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97" applyFont="1">
      <alignment/>
      <protection/>
    </xf>
    <xf numFmtId="0" fontId="1" fillId="0" borderId="0" xfId="97">
      <alignment/>
      <protection/>
    </xf>
    <xf numFmtId="0" fontId="1" fillId="0" borderId="20" xfId="97" applyBorder="1" applyAlignment="1">
      <alignment horizontal="center" vertical="center" wrapText="1"/>
      <protection/>
    </xf>
    <xf numFmtId="0" fontId="6" fillId="0" borderId="20" xfId="97" applyFont="1" applyBorder="1" applyAlignment="1">
      <alignment horizontal="center" vertical="center" wrapText="1"/>
      <protection/>
    </xf>
    <xf numFmtId="0" fontId="6" fillId="0" borderId="0" xfId="97" applyFont="1" applyBorder="1" applyAlignment="1">
      <alignment horizontal="center" vertical="center" wrapText="1"/>
      <protection/>
    </xf>
    <xf numFmtId="0" fontId="1" fillId="0" borderId="21" xfId="97" applyBorder="1">
      <alignment/>
      <protection/>
    </xf>
    <xf numFmtId="168" fontId="1" fillId="0" borderId="21" xfId="97" applyNumberFormat="1" applyBorder="1">
      <alignment/>
      <protection/>
    </xf>
    <xf numFmtId="0" fontId="1" fillId="0" borderId="0" xfId="97" applyBorder="1">
      <alignment/>
      <protection/>
    </xf>
    <xf numFmtId="0" fontId="1" fillId="0" borderId="4" xfId="97" applyBorder="1">
      <alignment/>
      <protection/>
    </xf>
    <xf numFmtId="168" fontId="1" fillId="0" borderId="4" xfId="97" applyNumberFormat="1" applyBorder="1">
      <alignment/>
      <protection/>
    </xf>
    <xf numFmtId="0" fontId="1" fillId="0" borderId="20" xfId="97" applyBorder="1">
      <alignment/>
      <protection/>
    </xf>
    <xf numFmtId="168" fontId="1" fillId="0" borderId="20" xfId="97" applyNumberFormat="1" applyBorder="1">
      <alignment/>
      <protection/>
    </xf>
    <xf numFmtId="0" fontId="1" fillId="0" borderId="22" xfId="97" applyBorder="1" applyAlignment="1">
      <alignment horizontal="left" vertical="center" wrapText="1"/>
      <protection/>
    </xf>
    <xf numFmtId="0" fontId="1" fillId="0" borderId="22" xfId="97" applyBorder="1">
      <alignment/>
      <protection/>
    </xf>
    <xf numFmtId="0" fontId="1" fillId="0" borderId="23" xfId="97" applyBorder="1" applyAlignment="1">
      <alignment horizontal="left" vertical="center" wrapText="1"/>
      <protection/>
    </xf>
    <xf numFmtId="0" fontId="1" fillId="0" borderId="24" xfId="97" applyBorder="1">
      <alignment/>
      <protection/>
    </xf>
    <xf numFmtId="0" fontId="1" fillId="0" borderId="25" xfId="97" applyBorder="1">
      <alignment/>
      <protection/>
    </xf>
    <xf numFmtId="0" fontId="1" fillId="0" borderId="26" xfId="97" applyBorder="1" applyAlignment="1">
      <alignment horizontal="left" vertical="center" wrapText="1"/>
      <protection/>
    </xf>
    <xf numFmtId="0" fontId="1" fillId="0" borderId="26" xfId="97" applyBorder="1" applyAlignment="1">
      <alignment horizontal="center" vertical="center" wrapText="1"/>
      <protection/>
    </xf>
    <xf numFmtId="0" fontId="5" fillId="0" borderId="27" xfId="97" applyFont="1" applyFill="1" applyBorder="1" applyAlignment="1">
      <alignment horizontal="left" vertical="center"/>
      <protection/>
    </xf>
    <xf numFmtId="0" fontId="1" fillId="0" borderId="27" xfId="97" applyBorder="1">
      <alignment/>
      <protection/>
    </xf>
    <xf numFmtId="10" fontId="1" fillId="0" borderId="0" xfId="97" applyNumberFormat="1">
      <alignment/>
      <protection/>
    </xf>
    <xf numFmtId="0" fontId="1" fillId="0" borderId="0" xfId="98" applyFont="1">
      <alignment/>
      <protection/>
    </xf>
    <xf numFmtId="0" fontId="6" fillId="0" borderId="28" xfId="98" applyFont="1" applyBorder="1">
      <alignment/>
      <protection/>
    </xf>
    <xf numFmtId="0" fontId="6" fillId="0" borderId="29" xfId="98" applyFont="1" applyBorder="1">
      <alignment/>
      <protection/>
    </xf>
    <xf numFmtId="0" fontId="6" fillId="0" borderId="30" xfId="98" applyFont="1" applyBorder="1">
      <alignment/>
      <protection/>
    </xf>
    <xf numFmtId="0" fontId="1" fillId="0" borderId="31" xfId="98" applyFont="1" applyBorder="1">
      <alignment/>
      <protection/>
    </xf>
    <xf numFmtId="0" fontId="1" fillId="0" borderId="4" xfId="98" applyFont="1" applyBorder="1" applyAlignment="1">
      <alignment horizontal="center"/>
      <protection/>
    </xf>
    <xf numFmtId="0" fontId="1" fillId="0" borderId="32" xfId="98" applyFont="1" applyBorder="1">
      <alignment/>
      <protection/>
    </xf>
    <xf numFmtId="0" fontId="1" fillId="0" borderId="33" xfId="98" applyFont="1" applyBorder="1">
      <alignment/>
      <protection/>
    </xf>
    <xf numFmtId="0" fontId="1" fillId="0" borderId="20" xfId="98" applyFont="1" applyBorder="1" applyAlignment="1">
      <alignment horizontal="center"/>
      <protection/>
    </xf>
    <xf numFmtId="0" fontId="1" fillId="0" borderId="34" xfId="98" applyFont="1" applyBorder="1">
      <alignment/>
      <protection/>
    </xf>
    <xf numFmtId="0" fontId="6" fillId="0" borderId="33" xfId="98" applyFont="1" applyBorder="1">
      <alignment/>
      <protection/>
    </xf>
    <xf numFmtId="0" fontId="1" fillId="0" borderId="20" xfId="98" applyFont="1" applyBorder="1">
      <alignment/>
      <protection/>
    </xf>
    <xf numFmtId="0" fontId="9" fillId="0" borderId="35" xfId="99" applyFont="1" applyFill="1" applyBorder="1" applyAlignment="1">
      <alignment horizontal="left" indent="1"/>
      <protection/>
    </xf>
    <xf numFmtId="0" fontId="11" fillId="0" borderId="36" xfId="99" applyFont="1" applyFill="1" applyBorder="1">
      <alignment/>
      <protection/>
    </xf>
    <xf numFmtId="0" fontId="11" fillId="0" borderId="37" xfId="99" applyFont="1" applyFill="1" applyBorder="1">
      <alignment/>
      <protection/>
    </xf>
    <xf numFmtId="0" fontId="1" fillId="0" borderId="0" xfId="99">
      <alignment/>
      <protection/>
    </xf>
    <xf numFmtId="0" fontId="11" fillId="0" borderId="0" xfId="99" applyFont="1">
      <alignment/>
      <protection/>
    </xf>
    <xf numFmtId="0" fontId="9" fillId="0" borderId="38" xfId="99" applyFont="1" applyFill="1" applyBorder="1" applyAlignment="1">
      <alignment horizontal="left" indent="1"/>
      <protection/>
    </xf>
    <xf numFmtId="0" fontId="11" fillId="0" borderId="39" xfId="99" applyFont="1" applyFill="1" applyBorder="1">
      <alignment/>
      <protection/>
    </xf>
    <xf numFmtId="0" fontId="11" fillId="0" borderId="40" xfId="99" applyFont="1" applyFill="1" applyBorder="1">
      <alignment/>
      <protection/>
    </xf>
    <xf numFmtId="0" fontId="9" fillId="22" borderId="4" xfId="99" applyFont="1" applyFill="1" applyBorder="1" applyAlignment="1">
      <alignment horizontal="center"/>
      <protection/>
    </xf>
    <xf numFmtId="0" fontId="9" fillId="10" borderId="4" xfId="99" applyFont="1" applyFill="1" applyBorder="1">
      <alignment/>
      <protection/>
    </xf>
    <xf numFmtId="0" fontId="11" fillId="53" borderId="4" xfId="99" applyFont="1" applyFill="1" applyBorder="1">
      <alignment/>
      <protection/>
    </xf>
    <xf numFmtId="0" fontId="11" fillId="0" borderId="4" xfId="99" applyFont="1" applyBorder="1" applyAlignment="1">
      <alignment horizontal="center" vertical="center"/>
      <protection/>
    </xf>
    <xf numFmtId="185" fontId="11" fillId="0" borderId="4" xfId="99" applyNumberFormat="1" applyFont="1" applyBorder="1" applyAlignment="1">
      <alignment horizontal="right" vertical="center" indent="2"/>
      <protection/>
    </xf>
    <xf numFmtId="185" fontId="11" fillId="53" borderId="4" xfId="99" applyNumberFormat="1" applyFont="1" applyFill="1" applyBorder="1" applyAlignment="1">
      <alignment horizontal="center" vertical="center"/>
      <protection/>
    </xf>
    <xf numFmtId="168" fontId="11" fillId="53" borderId="4" xfId="99" applyNumberFormat="1" applyFont="1" applyFill="1" applyBorder="1" applyAlignment="1">
      <alignment horizontal="center" vertical="center"/>
      <protection/>
    </xf>
    <xf numFmtId="0" fontId="9" fillId="53" borderId="4" xfId="99" applyFont="1" applyFill="1" applyBorder="1">
      <alignment/>
      <protection/>
    </xf>
    <xf numFmtId="0" fontId="12" fillId="53" borderId="4" xfId="99" applyNumberFormat="1" applyFont="1" applyFill="1" applyBorder="1">
      <alignment/>
      <protection/>
    </xf>
    <xf numFmtId="0" fontId="9" fillId="0" borderId="0" xfId="99" applyFont="1" applyFill="1" applyBorder="1">
      <alignment/>
      <protection/>
    </xf>
    <xf numFmtId="0" fontId="11" fillId="0" borderId="0" xfId="99" applyFont="1" applyFill="1" applyBorder="1">
      <alignment/>
      <protection/>
    </xf>
    <xf numFmtId="44" fontId="11" fillId="0" borderId="4" xfId="64" applyFont="1" applyFill="1" applyBorder="1" applyAlignment="1">
      <alignment/>
    </xf>
    <xf numFmtId="175" fontId="11" fillId="53" borderId="4" xfId="66" applyFont="1" applyFill="1" applyBorder="1" applyAlignment="1">
      <alignment/>
    </xf>
    <xf numFmtId="0" fontId="11" fillId="0" borderId="0" xfId="103" applyFont="1">
      <alignment/>
      <protection/>
    </xf>
    <xf numFmtId="0" fontId="10" fillId="57" borderId="0" xfId="103" applyFont="1" applyFill="1" applyBorder="1" applyAlignment="1">
      <alignment horizontal="center"/>
      <protection/>
    </xf>
    <xf numFmtId="0" fontId="9" fillId="0" borderId="41" xfId="103" applyFont="1" applyFill="1" applyBorder="1">
      <alignment/>
      <protection/>
    </xf>
    <xf numFmtId="0" fontId="11" fillId="0" borderId="42" xfId="103" applyFont="1" applyFill="1" applyBorder="1">
      <alignment/>
      <protection/>
    </xf>
    <xf numFmtId="0" fontId="11" fillId="0" borderId="43" xfId="103" applyFont="1" applyFill="1" applyBorder="1">
      <alignment/>
      <protection/>
    </xf>
    <xf numFmtId="0" fontId="1" fillId="0" borderId="0" xfId="103">
      <alignment/>
      <protection/>
    </xf>
    <xf numFmtId="0" fontId="9" fillId="10" borderId="4" xfId="103" applyFont="1" applyFill="1" applyBorder="1" applyAlignment="1">
      <alignment horizontal="center" vertical="center" wrapText="1"/>
      <protection/>
    </xf>
    <xf numFmtId="0" fontId="12" fillId="10" borderId="4" xfId="103" applyFont="1" applyFill="1" applyBorder="1" applyAlignment="1">
      <alignment horizontal="center" vertical="center" wrapText="1"/>
      <protection/>
    </xf>
    <xf numFmtId="0" fontId="11" fillId="0" borderId="4" xfId="103" applyFont="1" applyFill="1" applyBorder="1" applyAlignment="1">
      <alignment horizontal="left"/>
      <protection/>
    </xf>
    <xf numFmtId="183" fontId="11" fillId="53" borderId="21" xfId="103" applyNumberFormat="1" applyFont="1" applyFill="1" applyBorder="1">
      <alignment/>
      <protection/>
    </xf>
    <xf numFmtId="0" fontId="11" fillId="0" borderId="0" xfId="103" applyFont="1">
      <alignment/>
      <protection/>
    </xf>
    <xf numFmtId="0" fontId="11" fillId="0" borderId="0" xfId="103" applyFont="1" applyAlignment="1">
      <alignment horizontal="right"/>
      <protection/>
    </xf>
    <xf numFmtId="0" fontId="11" fillId="0" borderId="0" xfId="103" applyNumberFormat="1" applyFont="1">
      <alignment/>
      <protection/>
    </xf>
    <xf numFmtId="0" fontId="9" fillId="0" borderId="0" xfId="103" applyFont="1" applyBorder="1" applyAlignment="1">
      <alignment horizontal="right"/>
      <protection/>
    </xf>
    <xf numFmtId="9" fontId="9" fillId="10" borderId="4" xfId="103" applyNumberFormat="1" applyFont="1" applyFill="1" applyBorder="1">
      <alignment/>
      <protection/>
    </xf>
    <xf numFmtId="0" fontId="10" fillId="57" borderId="0" xfId="104" applyFont="1" applyFill="1" applyBorder="1">
      <alignment/>
      <protection/>
    </xf>
    <xf numFmtId="0" fontId="9" fillId="0" borderId="41" xfId="104" applyFont="1" applyFill="1" applyBorder="1" applyAlignment="1">
      <alignment horizontal="left" indent="1"/>
      <protection/>
    </xf>
    <xf numFmtId="0" fontId="11" fillId="0" borderId="42" xfId="104" applyFont="1" applyFill="1" applyBorder="1">
      <alignment/>
      <protection/>
    </xf>
    <xf numFmtId="0" fontId="11" fillId="0" borderId="43" xfId="104" applyFont="1" applyBorder="1">
      <alignment/>
      <protection/>
    </xf>
    <xf numFmtId="0" fontId="11" fillId="0" borderId="0" xfId="104" applyFont="1">
      <alignment/>
      <protection/>
    </xf>
    <xf numFmtId="176" fontId="1" fillId="0" borderId="0" xfId="63" applyFont="1" applyFill="1" applyBorder="1" applyAlignment="1">
      <alignment vertical="center"/>
    </xf>
    <xf numFmtId="176" fontId="7" fillId="10" borderId="4" xfId="63" applyFont="1" applyFill="1" applyBorder="1" applyAlignment="1">
      <alignment horizontal="right" vertical="center"/>
    </xf>
    <xf numFmtId="176" fontId="35" fillId="10" borderId="4" xfId="63" applyFont="1" applyFill="1" applyBorder="1" applyAlignment="1">
      <alignment vertical="center"/>
    </xf>
    <xf numFmtId="176" fontId="2" fillId="10" borderId="4" xfId="63" applyFont="1" applyFill="1" applyBorder="1" applyAlignment="1">
      <alignment horizontal="center" vertical="center" wrapText="1"/>
    </xf>
    <xf numFmtId="176" fontId="11" fillId="0" borderId="4" xfId="63" applyFont="1" applyFill="1" applyBorder="1" applyAlignment="1">
      <alignment vertical="center"/>
    </xf>
    <xf numFmtId="176" fontId="11" fillId="53" borderId="4" xfId="63" applyFont="1" applyFill="1" applyBorder="1" applyAlignment="1">
      <alignment vertical="center"/>
    </xf>
    <xf numFmtId="176" fontId="11" fillId="0" borderId="4" xfId="63" applyFont="1" applyFill="1" applyBorder="1" applyAlignment="1">
      <alignment horizontal="right" vertical="center"/>
    </xf>
    <xf numFmtId="0" fontId="9" fillId="0" borderId="0" xfId="103" applyFont="1" applyFill="1" applyBorder="1" applyAlignment="1">
      <alignment horizontal="right"/>
      <protection/>
    </xf>
    <xf numFmtId="0" fontId="13" fillId="0" borderId="0" xfId="103" applyFont="1" applyAlignment="1">
      <alignment horizontal="center" vertical="center"/>
      <protection/>
    </xf>
    <xf numFmtId="176" fontId="34" fillId="10" borderId="4" xfId="63" applyFont="1" applyFill="1" applyBorder="1" applyAlignment="1">
      <alignment horizontal="center" vertical="center"/>
    </xf>
    <xf numFmtId="176" fontId="6" fillId="10" borderId="4" xfId="63" applyFont="1" applyFill="1" applyBorder="1" applyAlignment="1">
      <alignment horizontal="center" vertical="center"/>
    </xf>
    <xf numFmtId="0" fontId="10" fillId="57" borderId="44" xfId="99" applyFont="1" applyFill="1" applyBorder="1" applyAlignment="1">
      <alignment horizontal="center" vertical="center"/>
      <protection/>
    </xf>
    <xf numFmtId="0" fontId="5" fillId="0" borderId="21" xfId="97" applyFont="1" applyBorder="1" applyAlignment="1">
      <alignment/>
      <protection/>
    </xf>
    <xf numFmtId="0" fontId="1" fillId="0" borderId="21" xfId="97" applyBorder="1" applyAlignment="1">
      <alignment/>
      <protection/>
    </xf>
    <xf numFmtId="0" fontId="7" fillId="0" borderId="27" xfId="97" applyFont="1" applyBorder="1" applyAlignment="1">
      <alignment horizontal="left" vertical="center" wrapText="1"/>
      <protection/>
    </xf>
    <xf numFmtId="0" fontId="1" fillId="0" borderId="27" xfId="97" applyBorder="1" applyAlignment="1">
      <alignment horizontal="left" vertical="center" wrapText="1"/>
      <protection/>
    </xf>
    <xf numFmtId="0" fontId="37" fillId="47" borderId="23" xfId="102" applyFont="1" applyFill="1" applyBorder="1" applyAlignment="1">
      <alignment horizontal="center" vertical="center" wrapText="1"/>
      <protection/>
    </xf>
    <xf numFmtId="0" fontId="37" fillId="47" borderId="4" xfId="102" applyFont="1" applyFill="1" applyBorder="1" applyAlignment="1">
      <alignment horizontal="center" vertical="center" wrapText="1"/>
      <protection/>
    </xf>
    <xf numFmtId="0" fontId="37" fillId="58" borderId="4" xfId="102" applyFont="1" applyFill="1" applyBorder="1" applyAlignment="1">
      <alignment horizontal="center" vertical="center" wrapText="1"/>
      <protection/>
    </xf>
    <xf numFmtId="0" fontId="36" fillId="0" borderId="0" xfId="102">
      <alignment/>
      <protection/>
    </xf>
    <xf numFmtId="0" fontId="38" fillId="13" borderId="4" xfId="102" applyFont="1" applyFill="1" applyBorder="1" applyAlignment="1">
      <alignment horizontal="center"/>
      <protection/>
    </xf>
    <xf numFmtId="2" fontId="36" fillId="53" borderId="4" xfId="102" applyNumberFormat="1" applyFill="1" applyBorder="1">
      <alignment/>
      <protection/>
    </xf>
    <xf numFmtId="0" fontId="36" fillId="44" borderId="4" xfId="102" applyFill="1" applyBorder="1">
      <alignment/>
      <protection/>
    </xf>
    <xf numFmtId="0" fontId="36" fillId="10" borderId="4" xfId="102" applyFill="1" applyBorder="1">
      <alignment/>
      <protection/>
    </xf>
    <xf numFmtId="0" fontId="39" fillId="0" borderId="0" xfId="102" applyFont="1">
      <alignment/>
      <protection/>
    </xf>
    <xf numFmtId="0" fontId="36" fillId="0" borderId="0" xfId="102" applyBorder="1">
      <alignment/>
      <protection/>
    </xf>
    <xf numFmtId="0" fontId="36" fillId="0" borderId="0" xfId="101" applyFont="1">
      <alignment/>
      <protection/>
    </xf>
    <xf numFmtId="0" fontId="36" fillId="0" borderId="0" xfId="101">
      <alignment/>
      <protection/>
    </xf>
    <xf numFmtId="0" fontId="37" fillId="47" borderId="4" xfId="102" applyFont="1" applyFill="1" applyBorder="1" applyAlignment="1">
      <alignment horizontal="left" vertical="center"/>
      <protection/>
    </xf>
    <xf numFmtId="9" fontId="40" fillId="13" borderId="4" xfId="102" applyNumberFormat="1" applyFont="1" applyFill="1" applyBorder="1" applyAlignment="1">
      <alignment horizontal="center"/>
      <protection/>
    </xf>
    <xf numFmtId="0" fontId="36" fillId="0" borderId="45" xfId="102" applyBorder="1">
      <alignment/>
      <protection/>
    </xf>
    <xf numFmtId="0" fontId="1" fillId="0" borderId="0" xfId="96">
      <alignment/>
      <protection/>
    </xf>
    <xf numFmtId="0" fontId="36" fillId="13" borderId="4" xfId="102" applyFill="1" applyBorder="1">
      <alignment/>
      <protection/>
    </xf>
    <xf numFmtId="0" fontId="36" fillId="22" borderId="4" xfId="102" applyFill="1" applyBorder="1">
      <alignment/>
      <protection/>
    </xf>
    <xf numFmtId="0" fontId="36" fillId="0" borderId="46" xfId="102" applyBorder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omma_Sheet14" xfId="63"/>
    <cellStyle name="Currency" xfId="64"/>
    <cellStyle name="Currency [0]" xfId="65"/>
    <cellStyle name="Currency_1" xfId="66"/>
    <cellStyle name="Ćelija s formulom" xfId="67"/>
    <cellStyle name="Dobro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" xfId="78"/>
    <cellStyle name="Isticanje2" xfId="79"/>
    <cellStyle name="Isticanje3" xfId="80"/>
    <cellStyle name="Isticanje4" xfId="81"/>
    <cellStyle name="Isticanje5" xfId="82"/>
    <cellStyle name="Isticanje6" xfId="83"/>
    <cellStyle name="Izlaz" xfId="84"/>
    <cellStyle name="Izračun" xfId="85"/>
    <cellStyle name="Linked Cell" xfId="86"/>
    <cellStyle name="Loše" xfId="87"/>
    <cellStyle name="Mreža" xfId="88"/>
    <cellStyle name="Naslov" xfId="89"/>
    <cellStyle name="Naslov 1" xfId="90"/>
    <cellStyle name="Naslov 2" xfId="91"/>
    <cellStyle name="Naslov 3" xfId="92"/>
    <cellStyle name="Naslov 4" xfId="93"/>
    <cellStyle name="Neutral" xfId="94"/>
    <cellStyle name="Neutralno" xfId="95"/>
    <cellStyle name="Normal 2" xfId="96"/>
    <cellStyle name="Normal_Formule - 1.vjezba" xfId="97"/>
    <cellStyle name="Normal_infovjezba-09" xfId="98"/>
    <cellStyle name="Normal_Vježba3" xfId="99"/>
    <cellStyle name="Note" xfId="100"/>
    <cellStyle name="Obično__6.4 Apsolutna i relativna adresa" xfId="101"/>
    <cellStyle name="Obično_7.1 Apsolutna i relativna adresa" xfId="102"/>
    <cellStyle name="Obično_Vjezba formule" xfId="103"/>
    <cellStyle name="Obično_Vježba3" xfId="104"/>
    <cellStyle name="Output" xfId="105"/>
    <cellStyle name="Percent" xfId="106"/>
    <cellStyle name="Povezana ćelija" xfId="107"/>
    <cellStyle name="Provjera ćelije" xfId="108"/>
    <cellStyle name="Tekst objašnjenja" xfId="109"/>
    <cellStyle name="Tekst upozorenja" xfId="110"/>
    <cellStyle name="Title" xfId="111"/>
    <cellStyle name="Total" xfId="112"/>
    <cellStyle name="Ukupni zbroj" xfId="113"/>
    <cellStyle name="Unos" xfId="114"/>
    <cellStyle name="Uzglavlje tablice" xfId="115"/>
    <cellStyle name="Uzglavlje zadatka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1</xdr:col>
      <xdr:colOff>1285875</xdr:colOff>
      <xdr:row>2</xdr:row>
      <xdr:rowOff>190500</xdr:rowOff>
    </xdr:to>
    <xdr:pic>
      <xdr:nvPicPr>
        <xdr:cNvPr id="1" name="Picture 1" descr="King-logo-final_odrez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3</xdr:row>
      <xdr:rowOff>95250</xdr:rowOff>
    </xdr:from>
    <xdr:to>
      <xdr:col>4</xdr:col>
      <xdr:colOff>609600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>
          <a:off x="3133725" y="7905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95250</xdr:rowOff>
    </xdr:from>
    <xdr:to>
      <xdr:col>3</xdr:col>
      <xdr:colOff>552450</xdr:colOff>
      <xdr:row>20</xdr:row>
      <xdr:rowOff>95250</xdr:rowOff>
    </xdr:to>
    <xdr:sp>
      <xdr:nvSpPr>
        <xdr:cNvPr id="2" name="Line 2"/>
        <xdr:cNvSpPr>
          <a:spLocks/>
        </xdr:cNvSpPr>
      </xdr:nvSpPr>
      <xdr:spPr>
        <a:xfrm>
          <a:off x="2495550" y="4257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0"/>
  <sheetViews>
    <sheetView tabSelected="1" zoomScalePageLayoutView="0" workbookViewId="0" topLeftCell="A1">
      <selection activeCell="F28" sqref="F28"/>
    </sheetView>
  </sheetViews>
  <sheetFormatPr defaultColWidth="9.00390625" defaultRowHeight="15.75"/>
  <cols>
    <col min="1" max="1" width="3.25390625" style="101" customWidth="1"/>
    <col min="2" max="2" width="9.00390625" style="95" customWidth="1"/>
    <col min="3" max="3" width="9.25390625" style="95" customWidth="1"/>
    <col min="4" max="16384" width="9.00390625" style="95" customWidth="1"/>
  </cols>
  <sheetData>
    <row r="4" spans="2:5" ht="32.25" customHeight="1">
      <c r="B4" s="92" t="s">
        <v>53</v>
      </c>
      <c r="C4" s="92" t="s">
        <v>55</v>
      </c>
      <c r="D4" s="93" t="s">
        <v>56</v>
      </c>
      <c r="E4" s="94" t="s">
        <v>113</v>
      </c>
    </row>
    <row r="5" spans="2:5" ht="12.75">
      <c r="B5" s="96" t="s">
        <v>114</v>
      </c>
      <c r="C5" s="97">
        <v>83.15</v>
      </c>
      <c r="D5" s="98"/>
      <c r="E5" s="99">
        <v>7.35</v>
      </c>
    </row>
    <row r="6" spans="2:4" ht="12.75">
      <c r="B6" s="96" t="s">
        <v>115</v>
      </c>
      <c r="C6" s="97">
        <v>43.04</v>
      </c>
      <c r="D6" s="98"/>
    </row>
    <row r="7" spans="2:9" ht="12.75">
      <c r="B7" s="96" t="s">
        <v>116</v>
      </c>
      <c r="C7" s="97">
        <v>52.8</v>
      </c>
      <c r="D7" s="98"/>
      <c r="H7" s="100"/>
      <c r="I7" s="100"/>
    </row>
    <row r="8" spans="2:9" ht="12.75">
      <c r="B8" s="96" t="s">
        <v>117</v>
      </c>
      <c r="C8" s="97">
        <v>51.62</v>
      </c>
      <c r="D8" s="98"/>
      <c r="H8" s="100"/>
      <c r="I8" s="100"/>
    </row>
    <row r="9" spans="2:9" ht="12.75">
      <c r="B9" s="96" t="s">
        <v>118</v>
      </c>
      <c r="C9" s="97">
        <v>41.22</v>
      </c>
      <c r="D9" s="98"/>
      <c r="H9" s="100"/>
      <c r="I9" s="100"/>
    </row>
    <row r="10" spans="2:9" ht="12.75">
      <c r="B10" s="96" t="s">
        <v>119</v>
      </c>
      <c r="C10" s="97">
        <v>43.75</v>
      </c>
      <c r="D10" s="98"/>
      <c r="H10" s="100"/>
      <c r="I10" s="100"/>
    </row>
    <row r="11" spans="2:9" ht="12.75">
      <c r="B11" s="96" t="s">
        <v>120</v>
      </c>
      <c r="C11" s="97">
        <v>83.28</v>
      </c>
      <c r="D11" s="98"/>
      <c r="H11" s="100"/>
      <c r="I11" s="100"/>
    </row>
    <row r="12" spans="2:4" ht="12.75">
      <c r="B12" s="96" t="s">
        <v>121</v>
      </c>
      <c r="C12" s="97">
        <v>83.18</v>
      </c>
      <c r="D12" s="98"/>
    </row>
    <row r="13" spans="2:4" ht="12.75">
      <c r="B13" s="96" t="s">
        <v>122</v>
      </c>
      <c r="C13" s="97">
        <v>48.39</v>
      </c>
      <c r="D13" s="98"/>
    </row>
    <row r="14" spans="2:5" ht="12.75">
      <c r="B14" s="96" t="s">
        <v>123</v>
      </c>
      <c r="C14" s="97">
        <v>18.7</v>
      </c>
      <c r="D14" s="98"/>
      <c r="E14" s="101"/>
    </row>
    <row r="15" ht="12.75">
      <c r="E15" s="101"/>
    </row>
    <row r="20" spans="2:12" ht="12.7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39" sqref="J39"/>
    </sheetView>
  </sheetViews>
  <sheetFormatPr defaultColWidth="9.00390625" defaultRowHeight="15.75"/>
  <cols>
    <col min="1" max="1" width="3.25390625" style="95" customWidth="1"/>
    <col min="2" max="5" width="9.00390625" style="95" customWidth="1"/>
    <col min="6" max="6" width="10.125" style="95" customWidth="1"/>
    <col min="7" max="16384" width="9.00390625" style="95" customWidth="1"/>
  </cols>
  <sheetData>
    <row r="1" spans="3:12" ht="12.75">
      <c r="C1" s="102" t="s">
        <v>124</v>
      </c>
      <c r="D1" s="103"/>
      <c r="E1" s="103"/>
      <c r="F1" s="103"/>
      <c r="G1" s="103"/>
      <c r="H1" s="103"/>
      <c r="I1" s="103"/>
      <c r="J1" s="103"/>
      <c r="K1" s="103"/>
      <c r="L1" s="103"/>
    </row>
    <row r="2" spans="3:12" ht="12.75">
      <c r="C2" s="103" t="s">
        <v>125</v>
      </c>
      <c r="D2" s="103"/>
      <c r="E2" s="103"/>
      <c r="F2" s="103"/>
      <c r="G2" s="103"/>
      <c r="H2" s="103"/>
      <c r="I2" s="103"/>
      <c r="J2" s="103"/>
      <c r="K2" s="103"/>
      <c r="L2" s="103"/>
    </row>
    <row r="3" spans="6:7" ht="12.75">
      <c r="F3" s="104" t="s">
        <v>89</v>
      </c>
      <c r="G3" s="105">
        <v>0.22</v>
      </c>
    </row>
    <row r="4" spans="2:4" ht="12.75">
      <c r="B4" s="101"/>
      <c r="C4" s="101"/>
      <c r="D4" s="101"/>
    </row>
    <row r="5" spans="1:11" ht="12.75">
      <c r="A5" s="106"/>
      <c r="B5" s="93" t="s">
        <v>53</v>
      </c>
      <c r="C5" s="93" t="s">
        <v>1</v>
      </c>
      <c r="D5" s="93" t="s">
        <v>73</v>
      </c>
      <c r="E5" s="93" t="s">
        <v>48</v>
      </c>
      <c r="F5" s="107"/>
      <c r="H5" s="93" t="s">
        <v>53</v>
      </c>
      <c r="I5" s="93" t="s">
        <v>1</v>
      </c>
      <c r="J5" s="93" t="s">
        <v>73</v>
      </c>
      <c r="K5" s="93" t="s">
        <v>48</v>
      </c>
    </row>
    <row r="6" spans="1:11" ht="12.75">
      <c r="A6" s="106"/>
      <c r="B6" s="108" t="s">
        <v>58</v>
      </c>
      <c r="C6" s="108">
        <v>2.61</v>
      </c>
      <c r="D6" s="99"/>
      <c r="E6" s="109"/>
      <c r="F6" s="107"/>
      <c r="H6" s="108" t="s">
        <v>126</v>
      </c>
      <c r="I6" s="108">
        <v>2.36</v>
      </c>
      <c r="J6" s="99"/>
      <c r="K6" s="109"/>
    </row>
    <row r="7" spans="1:11" ht="12.75">
      <c r="A7" s="106"/>
      <c r="B7" s="108" t="s">
        <v>59</v>
      </c>
      <c r="C7" s="108">
        <v>0.36</v>
      </c>
      <c r="D7" s="99"/>
      <c r="E7" s="109"/>
      <c r="F7" s="107"/>
      <c r="H7" s="108" t="s">
        <v>127</v>
      </c>
      <c r="I7" s="108">
        <v>1.26</v>
      </c>
      <c r="J7" s="99"/>
      <c r="K7" s="109"/>
    </row>
    <row r="8" spans="1:11" ht="12.75">
      <c r="A8" s="106"/>
      <c r="B8" s="108" t="s">
        <v>60</v>
      </c>
      <c r="C8" s="108">
        <v>9.42</v>
      </c>
      <c r="D8" s="99"/>
      <c r="E8" s="109"/>
      <c r="F8" s="107"/>
      <c r="H8" s="108" t="s">
        <v>128</v>
      </c>
      <c r="I8" s="108">
        <v>8.32</v>
      </c>
      <c r="J8" s="99"/>
      <c r="K8" s="109"/>
    </row>
    <row r="9" spans="1:11" ht="12.75">
      <c r="A9" s="106"/>
      <c r="B9" s="108" t="s">
        <v>61</v>
      </c>
      <c r="C9" s="108">
        <v>9.91</v>
      </c>
      <c r="D9" s="99"/>
      <c r="E9" s="109"/>
      <c r="F9" s="107"/>
      <c r="H9" s="108" t="s">
        <v>129</v>
      </c>
      <c r="I9" s="108">
        <v>10.15</v>
      </c>
      <c r="J9" s="99"/>
      <c r="K9" s="109"/>
    </row>
    <row r="10" spans="1:11" ht="12.75">
      <c r="A10" s="106"/>
      <c r="B10" s="108" t="s">
        <v>62</v>
      </c>
      <c r="C10" s="108">
        <v>8.36</v>
      </c>
      <c r="D10" s="99"/>
      <c r="E10" s="109"/>
      <c r="F10" s="107"/>
      <c r="H10" s="108" t="s">
        <v>130</v>
      </c>
      <c r="I10" s="108">
        <v>3.25</v>
      </c>
      <c r="J10" s="99"/>
      <c r="K10" s="109"/>
    </row>
    <row r="11" spans="2:6" ht="12.75">
      <c r="B11" s="110"/>
      <c r="C11" s="110"/>
      <c r="D11" s="110"/>
      <c r="E11" s="110"/>
      <c r="F11" s="107"/>
    </row>
    <row r="12" spans="1:6" ht="12.75">
      <c r="A12" s="107"/>
      <c r="B12" s="107"/>
      <c r="C12" s="107"/>
      <c r="D12" s="107"/>
      <c r="E12" s="107"/>
      <c r="F12" s="107"/>
    </row>
    <row r="13" spans="1:6" ht="12.75">
      <c r="A13" s="107"/>
      <c r="B13" s="107"/>
      <c r="C13" s="107"/>
      <c r="D13" s="107"/>
      <c r="E13" s="107"/>
      <c r="F13" s="107"/>
    </row>
    <row r="14" spans="1:6" ht="12.75">
      <c r="A14" s="107"/>
      <c r="B14" s="107"/>
      <c r="C14" s="107"/>
      <c r="D14" s="107"/>
      <c r="E14" s="107"/>
      <c r="F14" s="107"/>
    </row>
    <row r="15" spans="1:6" ht="12.75">
      <c r="A15" s="107"/>
      <c r="B15" s="107"/>
      <c r="C15" s="107"/>
      <c r="D15" s="107"/>
      <c r="E15" s="107"/>
      <c r="F15" s="107"/>
    </row>
    <row r="16" spans="1:6" ht="12.75">
      <c r="A16" s="107"/>
      <c r="B16" s="107"/>
      <c r="C16" s="107"/>
      <c r="D16" s="107"/>
      <c r="E16" s="107"/>
      <c r="F16" s="107"/>
    </row>
    <row r="17" spans="1:6" ht="12.75">
      <c r="A17" s="107"/>
      <c r="B17" s="107"/>
      <c r="C17" s="107"/>
      <c r="D17" s="107"/>
      <c r="E17" s="107"/>
      <c r="F17" s="107"/>
    </row>
    <row r="18" spans="1:6" ht="12.75">
      <c r="A18" s="107"/>
      <c r="B18" s="107"/>
      <c r="C18" s="107"/>
      <c r="D18" s="107"/>
      <c r="E18" s="107"/>
      <c r="F18" s="107"/>
    </row>
    <row r="19" spans="1:5" ht="12.75">
      <c r="A19" s="107"/>
      <c r="B19" s="107"/>
      <c r="C19" s="107"/>
      <c r="D19" s="107"/>
      <c r="E19" s="10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G20"/>
  <sheetViews>
    <sheetView showGridLines="0" zoomScalePageLayoutView="0" workbookViewId="0" topLeftCell="A1">
      <selection activeCell="D20" sqref="D20"/>
    </sheetView>
  </sheetViews>
  <sheetFormatPr defaultColWidth="8.00390625" defaultRowHeight="15.75"/>
  <cols>
    <col min="1" max="1" width="7.50390625" style="61" customWidth="1"/>
    <col min="2" max="2" width="12.50390625" style="61" customWidth="1"/>
    <col min="3" max="3" width="17.875" style="61" bestFit="1" customWidth="1"/>
    <col min="4" max="4" width="17.375" style="61" customWidth="1"/>
    <col min="5" max="5" width="13.625" style="61" customWidth="1"/>
    <col min="6" max="6" width="17.25390625" style="61" customWidth="1"/>
    <col min="7" max="16384" width="8.00390625" style="61" customWidth="1"/>
  </cols>
  <sheetData>
    <row r="5" spans="2:7" s="56" customFormat="1" ht="15.75">
      <c r="B5" s="57" t="s">
        <v>67</v>
      </c>
      <c r="C5" s="58" t="s">
        <v>68</v>
      </c>
      <c r="D5" s="59"/>
      <c r="E5" s="60"/>
      <c r="F5" s="61"/>
      <c r="G5" s="61"/>
    </row>
    <row r="7" spans="2:6" ht="21.75" customHeight="1">
      <c r="B7" s="84" t="s">
        <v>69</v>
      </c>
      <c r="C7" s="84"/>
      <c r="D7" s="84"/>
      <c r="E7" s="84"/>
      <c r="F7" s="84"/>
    </row>
    <row r="8" spans="2:6" ht="15.75">
      <c r="B8" s="62" t="s">
        <v>70</v>
      </c>
      <c r="C8" s="62" t="s">
        <v>71</v>
      </c>
      <c r="D8" s="63" t="s">
        <v>72</v>
      </c>
      <c r="E8" s="62" t="s">
        <v>73</v>
      </c>
      <c r="F8" s="62" t="s">
        <v>74</v>
      </c>
    </row>
    <row r="9" spans="2:6" ht="15">
      <c r="B9" s="64" t="s">
        <v>75</v>
      </c>
      <c r="C9" s="64" t="s">
        <v>76</v>
      </c>
      <c r="D9" s="54">
        <v>48731</v>
      </c>
      <c r="E9" s="55"/>
      <c r="F9" s="55"/>
    </row>
    <row r="10" spans="2:6" ht="15">
      <c r="B10" s="64" t="s">
        <v>75</v>
      </c>
      <c r="C10" s="64" t="s">
        <v>77</v>
      </c>
      <c r="D10" s="54">
        <v>53280</v>
      </c>
      <c r="E10" s="55"/>
      <c r="F10" s="55"/>
    </row>
    <row r="11" spans="2:6" ht="15">
      <c r="B11" s="64" t="s">
        <v>75</v>
      </c>
      <c r="C11" s="64" t="s">
        <v>78</v>
      </c>
      <c r="D11" s="54">
        <v>79347</v>
      </c>
      <c r="E11" s="55"/>
      <c r="F11" s="55"/>
    </row>
    <row r="12" spans="2:6" ht="15">
      <c r="B12" s="64" t="s">
        <v>79</v>
      </c>
      <c r="C12" s="64" t="s">
        <v>80</v>
      </c>
      <c r="D12" s="54">
        <v>56900</v>
      </c>
      <c r="E12" s="55"/>
      <c r="F12" s="55"/>
    </row>
    <row r="13" spans="2:6" ht="15">
      <c r="B13" s="64" t="s">
        <v>79</v>
      </c>
      <c r="C13" s="64" t="s">
        <v>81</v>
      </c>
      <c r="D13" s="54">
        <v>61500</v>
      </c>
      <c r="E13" s="55"/>
      <c r="F13" s="55"/>
    </row>
    <row r="14" spans="2:6" ht="15">
      <c r="B14" s="64" t="s">
        <v>79</v>
      </c>
      <c r="C14" s="64" t="s">
        <v>82</v>
      </c>
      <c r="D14" s="54">
        <v>90500</v>
      </c>
      <c r="E14" s="55"/>
      <c r="F14" s="55"/>
    </row>
    <row r="15" spans="2:6" ht="15">
      <c r="B15" s="64" t="s">
        <v>83</v>
      </c>
      <c r="C15" s="64" t="s">
        <v>84</v>
      </c>
      <c r="D15" s="54">
        <v>111214</v>
      </c>
      <c r="E15" s="55"/>
      <c r="F15" s="55"/>
    </row>
    <row r="16" spans="2:6" ht="15">
      <c r="B16" s="64" t="s">
        <v>85</v>
      </c>
      <c r="C16" s="64" t="s">
        <v>86</v>
      </c>
      <c r="D16" s="54">
        <v>51230</v>
      </c>
      <c r="E16" s="55"/>
      <c r="F16" s="55"/>
    </row>
    <row r="17" spans="2:6" ht="15">
      <c r="B17" s="64" t="s">
        <v>87</v>
      </c>
      <c r="C17" s="64" t="s">
        <v>88</v>
      </c>
      <c r="D17" s="54">
        <v>77920</v>
      </c>
      <c r="E17" s="55"/>
      <c r="F17" s="55"/>
    </row>
    <row r="18" spans="2:6" ht="15.75">
      <c r="B18" s="83" t="s">
        <v>3</v>
      </c>
      <c r="C18" s="83"/>
      <c r="D18" s="65"/>
      <c r="E18" s="66"/>
      <c r="F18" s="66"/>
    </row>
    <row r="19" spans="2:6" ht="15">
      <c r="B19" s="67"/>
      <c r="C19" s="67"/>
      <c r="D19" s="68"/>
      <c r="E19" s="66"/>
      <c r="F19" s="66"/>
    </row>
    <row r="20" spans="2:6" ht="15.75">
      <c r="B20" s="67"/>
      <c r="C20" s="69" t="s">
        <v>89</v>
      </c>
      <c r="D20" s="70">
        <v>0.22</v>
      </c>
      <c r="E20" s="66"/>
      <c r="F20" s="66"/>
    </row>
  </sheetData>
  <sheetProtection/>
  <mergeCells count="2">
    <mergeCell ref="B18:C18"/>
    <mergeCell ref="B7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J18"/>
  <sheetViews>
    <sheetView showGridLines="0" zoomScalePageLayoutView="0" workbookViewId="0" topLeftCell="A1">
      <selection activeCell="F10" sqref="F10"/>
    </sheetView>
  </sheetViews>
  <sheetFormatPr defaultColWidth="8.00390625" defaultRowHeight="15.75"/>
  <cols>
    <col min="1" max="1" width="3.00390625" style="75" customWidth="1"/>
    <col min="2" max="2" width="22.25390625" style="75" bestFit="1" customWidth="1"/>
    <col min="3" max="3" width="12.75390625" style="75" customWidth="1"/>
    <col min="4" max="4" width="12.00390625" style="75" bestFit="1" customWidth="1"/>
    <col min="5" max="5" width="11.00390625" style="75" bestFit="1" customWidth="1"/>
    <col min="6" max="6" width="13.125" style="75" customWidth="1"/>
    <col min="7" max="7" width="13.50390625" style="75" bestFit="1" customWidth="1"/>
    <col min="8" max="8" width="12.00390625" style="75" bestFit="1" customWidth="1"/>
    <col min="9" max="9" width="11.00390625" style="75" bestFit="1" customWidth="1"/>
    <col min="10" max="10" width="13.50390625" style="75" customWidth="1"/>
    <col min="11" max="16384" width="8.00390625" style="75" customWidth="1"/>
  </cols>
  <sheetData>
    <row r="5" spans="2:7" ht="15.75">
      <c r="B5" s="71" t="s">
        <v>67</v>
      </c>
      <c r="C5" s="72" t="s">
        <v>90</v>
      </c>
      <c r="D5" s="73"/>
      <c r="E5" s="73"/>
      <c r="F5" s="73"/>
      <c r="G5" s="74"/>
    </row>
    <row r="7" spans="2:10" ht="18.75">
      <c r="B7" s="76"/>
      <c r="C7" s="85" t="s">
        <v>91</v>
      </c>
      <c r="D7" s="85"/>
      <c r="E7" s="85"/>
      <c r="F7" s="85"/>
      <c r="G7" s="85"/>
      <c r="H7" s="85"/>
      <c r="I7" s="85"/>
      <c r="J7" s="85"/>
    </row>
    <row r="8" spans="2:10" ht="15">
      <c r="B8" s="77" t="s">
        <v>92</v>
      </c>
      <c r="C8" s="86" t="s">
        <v>93</v>
      </c>
      <c r="D8" s="86"/>
      <c r="E8" s="86"/>
      <c r="F8" s="86"/>
      <c r="G8" s="86" t="s">
        <v>94</v>
      </c>
      <c r="H8" s="86"/>
      <c r="I8" s="86"/>
      <c r="J8" s="86"/>
    </row>
    <row r="9" spans="2:10" ht="22.5">
      <c r="B9" s="78" t="s">
        <v>95</v>
      </c>
      <c r="C9" s="79" t="s">
        <v>96</v>
      </c>
      <c r="D9" s="79" t="s">
        <v>97</v>
      </c>
      <c r="E9" s="79" t="s">
        <v>98</v>
      </c>
      <c r="F9" s="79" t="s">
        <v>99</v>
      </c>
      <c r="G9" s="79" t="s">
        <v>96</v>
      </c>
      <c r="H9" s="79" t="s">
        <v>97</v>
      </c>
      <c r="I9" s="79" t="s">
        <v>98</v>
      </c>
      <c r="J9" s="79" t="s">
        <v>99</v>
      </c>
    </row>
    <row r="10" spans="2:10" ht="15">
      <c r="B10" s="80" t="s">
        <v>100</v>
      </c>
      <c r="C10" s="80" t="s">
        <v>101</v>
      </c>
      <c r="D10" s="80">
        <v>20000</v>
      </c>
      <c r="E10" s="80">
        <v>2.15</v>
      </c>
      <c r="F10" s="81"/>
      <c r="G10" s="80" t="s">
        <v>102</v>
      </c>
      <c r="H10" s="80">
        <v>28000</v>
      </c>
      <c r="I10" s="80">
        <v>2.86</v>
      </c>
      <c r="J10" s="81"/>
    </row>
    <row r="11" spans="2:10" ht="15">
      <c r="B11" s="80" t="s">
        <v>103</v>
      </c>
      <c r="C11" s="80" t="s">
        <v>102</v>
      </c>
      <c r="D11" s="80">
        <v>35000</v>
      </c>
      <c r="E11" s="80">
        <v>2.86</v>
      </c>
      <c r="F11" s="81"/>
      <c r="G11" s="80" t="s">
        <v>101</v>
      </c>
      <c r="H11" s="80">
        <v>56000</v>
      </c>
      <c r="I11" s="80">
        <v>2.15</v>
      </c>
      <c r="J11" s="81"/>
    </row>
    <row r="12" spans="2:10" ht="15">
      <c r="B12" s="80" t="s">
        <v>104</v>
      </c>
      <c r="C12" s="80" t="s">
        <v>101</v>
      </c>
      <c r="D12" s="80">
        <v>40000</v>
      </c>
      <c r="E12" s="80">
        <v>2.15</v>
      </c>
      <c r="F12" s="81"/>
      <c r="G12" s="80" t="s">
        <v>105</v>
      </c>
      <c r="H12" s="80">
        <v>30</v>
      </c>
      <c r="I12" s="80">
        <v>31.21</v>
      </c>
      <c r="J12" s="81"/>
    </row>
    <row r="13" spans="2:10" ht="15">
      <c r="B13" s="80" t="s">
        <v>106</v>
      </c>
      <c r="C13" s="80" t="s">
        <v>105</v>
      </c>
      <c r="D13" s="80">
        <v>20</v>
      </c>
      <c r="E13" s="80">
        <v>31.21</v>
      </c>
      <c r="F13" s="81"/>
      <c r="G13" s="80" t="s">
        <v>107</v>
      </c>
      <c r="H13" s="80">
        <v>11</v>
      </c>
      <c r="I13" s="80">
        <v>20.01</v>
      </c>
      <c r="J13" s="81"/>
    </row>
    <row r="14" spans="2:10" ht="15">
      <c r="B14" s="80" t="s">
        <v>108</v>
      </c>
      <c r="C14" s="80" t="s">
        <v>107</v>
      </c>
      <c r="D14" s="80">
        <v>20</v>
      </c>
      <c r="E14" s="80">
        <v>20.01</v>
      </c>
      <c r="F14" s="81"/>
      <c r="G14" s="80" t="s">
        <v>105</v>
      </c>
      <c r="H14" s="80">
        <v>90</v>
      </c>
      <c r="I14" s="80">
        <v>21.31</v>
      </c>
      <c r="J14" s="81"/>
    </row>
    <row r="15" spans="2:10" ht="15">
      <c r="B15" s="80" t="s">
        <v>109</v>
      </c>
      <c r="C15" s="80" t="s">
        <v>102</v>
      </c>
      <c r="D15" s="80">
        <v>11000</v>
      </c>
      <c r="E15" s="80">
        <v>2.86</v>
      </c>
      <c r="F15" s="81"/>
      <c r="G15" s="80" t="s">
        <v>102</v>
      </c>
      <c r="H15" s="80">
        <v>34000</v>
      </c>
      <c r="I15" s="80">
        <v>2.86</v>
      </c>
      <c r="J15" s="81"/>
    </row>
    <row r="16" spans="2:10" ht="15">
      <c r="B16" s="80" t="s">
        <v>110</v>
      </c>
      <c r="C16" s="80" t="s">
        <v>105</v>
      </c>
      <c r="D16" s="80">
        <v>50</v>
      </c>
      <c r="E16" s="80">
        <v>31.21</v>
      </c>
      <c r="F16" s="81"/>
      <c r="G16" s="80" t="s">
        <v>101</v>
      </c>
      <c r="H16" s="80">
        <v>90000</v>
      </c>
      <c r="I16" s="80">
        <v>2.15</v>
      </c>
      <c r="J16" s="81"/>
    </row>
    <row r="17" spans="2:10" ht="15">
      <c r="B17" s="80" t="s">
        <v>111</v>
      </c>
      <c r="C17" s="80" t="s">
        <v>107</v>
      </c>
      <c r="D17" s="80">
        <v>30</v>
      </c>
      <c r="E17" s="80">
        <v>20.01</v>
      </c>
      <c r="F17" s="81"/>
      <c r="G17" s="80" t="s">
        <v>105</v>
      </c>
      <c r="H17" s="80">
        <v>75</v>
      </c>
      <c r="I17" s="80">
        <v>31.21</v>
      </c>
      <c r="J17" s="81"/>
    </row>
    <row r="18" spans="2:10" ht="15">
      <c r="B18" s="80" t="s">
        <v>112</v>
      </c>
      <c r="C18" s="80" t="s">
        <v>101</v>
      </c>
      <c r="D18" s="80">
        <v>60000</v>
      </c>
      <c r="E18" s="80">
        <v>2.15</v>
      </c>
      <c r="F18" s="81"/>
      <c r="G18" s="80" t="s">
        <v>107</v>
      </c>
      <c r="H18" s="82">
        <v>40</v>
      </c>
      <c r="I18" s="80">
        <v>20.01</v>
      </c>
      <c r="J18" s="81"/>
    </row>
  </sheetData>
  <sheetProtection/>
  <mergeCells count="3">
    <mergeCell ref="C7:J7"/>
    <mergeCell ref="C8:F8"/>
    <mergeCell ref="G8:J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19"/>
  <sheetViews>
    <sheetView showGridLines="0" zoomScalePageLayoutView="0" workbookViewId="0" topLeftCell="A1">
      <selection activeCell="E9" sqref="E9:F17"/>
    </sheetView>
  </sheetViews>
  <sheetFormatPr defaultColWidth="8.00390625" defaultRowHeight="15.75"/>
  <cols>
    <col min="1" max="1" width="4.50390625" style="38" customWidth="1"/>
    <col min="2" max="2" width="10.125" style="38" customWidth="1"/>
    <col min="3" max="3" width="12.875" style="38" bestFit="1" customWidth="1"/>
    <col min="4" max="4" width="13.875" style="38" bestFit="1" customWidth="1"/>
    <col min="5" max="6" width="11.50390625" style="38" customWidth="1"/>
    <col min="7" max="7" width="3.625" style="38" customWidth="1"/>
    <col min="8" max="8" width="12.625" style="38" bestFit="1" customWidth="1"/>
    <col min="9" max="9" width="11.00390625" style="38" customWidth="1"/>
    <col min="10" max="16384" width="8.00390625" style="38" customWidth="1"/>
  </cols>
  <sheetData>
    <row r="5" spans="2:10" ht="15.75">
      <c r="B5" s="87" t="s">
        <v>50</v>
      </c>
      <c r="C5" s="35" t="s">
        <v>51</v>
      </c>
      <c r="D5" s="36"/>
      <c r="E5" s="36"/>
      <c r="F5" s="37"/>
      <c r="H5" s="39"/>
      <c r="I5" s="39"/>
      <c r="J5" s="39"/>
    </row>
    <row r="6" spans="2:10" ht="15.75">
      <c r="B6" s="87"/>
      <c r="C6" s="40" t="s">
        <v>52</v>
      </c>
      <c r="D6" s="41"/>
      <c r="E6" s="41"/>
      <c r="F6" s="42"/>
      <c r="H6" s="39"/>
      <c r="I6" s="39"/>
      <c r="J6" s="39"/>
    </row>
    <row r="7" ht="22.5" customHeight="1"/>
    <row r="8" spans="2:9" ht="15.75">
      <c r="B8" s="43" t="s">
        <v>53</v>
      </c>
      <c r="C8" s="43" t="s">
        <v>54</v>
      </c>
      <c r="D8" s="43" t="s">
        <v>55</v>
      </c>
      <c r="E8" s="43" t="s">
        <v>48</v>
      </c>
      <c r="F8" s="43" t="s">
        <v>56</v>
      </c>
      <c r="G8" s="39"/>
      <c r="H8" s="44" t="s">
        <v>57</v>
      </c>
      <c r="I8" s="45">
        <v>7.35</v>
      </c>
    </row>
    <row r="9" spans="2:9" ht="15">
      <c r="B9" s="46" t="s">
        <v>58</v>
      </c>
      <c r="C9" s="46">
        <v>5</v>
      </c>
      <c r="D9" s="47">
        <v>10</v>
      </c>
      <c r="E9" s="48"/>
      <c r="F9" s="49"/>
      <c r="G9" s="39"/>
      <c r="H9" s="39"/>
      <c r="I9" s="39"/>
    </row>
    <row r="10" spans="2:9" ht="15">
      <c r="B10" s="46" t="s">
        <v>59</v>
      </c>
      <c r="C10" s="46">
        <v>4</v>
      </c>
      <c r="D10" s="47">
        <v>15</v>
      </c>
      <c r="E10" s="48"/>
      <c r="F10" s="49"/>
      <c r="G10" s="39"/>
      <c r="H10" s="39"/>
      <c r="I10" s="39"/>
    </row>
    <row r="11" spans="2:9" ht="15">
      <c r="B11" s="46" t="s">
        <v>60</v>
      </c>
      <c r="C11" s="46">
        <v>3</v>
      </c>
      <c r="D11" s="47">
        <v>10</v>
      </c>
      <c r="E11" s="48"/>
      <c r="F11" s="49"/>
      <c r="G11" s="39"/>
      <c r="H11" s="39"/>
      <c r="I11" s="39"/>
    </row>
    <row r="12" spans="2:9" ht="15">
      <c r="B12" s="46" t="s">
        <v>61</v>
      </c>
      <c r="C12" s="46">
        <v>2</v>
      </c>
      <c r="D12" s="47">
        <v>10</v>
      </c>
      <c r="E12" s="48"/>
      <c r="F12" s="49"/>
      <c r="G12" s="39"/>
      <c r="H12" s="39"/>
      <c r="I12" s="39"/>
    </row>
    <row r="13" spans="2:9" ht="15">
      <c r="B13" s="46" t="s">
        <v>62</v>
      </c>
      <c r="C13" s="46">
        <v>7</v>
      </c>
      <c r="D13" s="47">
        <v>5</v>
      </c>
      <c r="E13" s="48"/>
      <c r="F13" s="49"/>
      <c r="G13" s="39"/>
      <c r="H13" s="39"/>
      <c r="I13" s="39"/>
    </row>
    <row r="14" spans="2:9" ht="15">
      <c r="B14" s="46" t="s">
        <v>63</v>
      </c>
      <c r="C14" s="46">
        <v>9</v>
      </c>
      <c r="D14" s="47">
        <v>15</v>
      </c>
      <c r="E14" s="48"/>
      <c r="F14" s="49"/>
      <c r="G14" s="39"/>
      <c r="H14" s="39"/>
      <c r="I14" s="39"/>
    </row>
    <row r="15" spans="2:9" ht="15">
      <c r="B15" s="46" t="s">
        <v>64</v>
      </c>
      <c r="C15" s="46">
        <v>6</v>
      </c>
      <c r="D15" s="47">
        <v>9</v>
      </c>
      <c r="E15" s="48"/>
      <c r="F15" s="49"/>
      <c r="G15" s="39"/>
      <c r="H15" s="39"/>
      <c r="I15" s="39"/>
    </row>
    <row r="16" spans="2:9" ht="15">
      <c r="B16" s="46" t="s">
        <v>65</v>
      </c>
      <c r="C16" s="46">
        <v>4</v>
      </c>
      <c r="D16" s="47">
        <v>15</v>
      </c>
      <c r="E16" s="48"/>
      <c r="F16" s="49"/>
      <c r="G16" s="39"/>
      <c r="H16" s="39"/>
      <c r="I16" s="39"/>
    </row>
    <row r="17" spans="2:9" ht="15">
      <c r="B17" s="46" t="s">
        <v>66</v>
      </c>
      <c r="C17" s="46">
        <v>8</v>
      </c>
      <c r="D17" s="47">
        <v>10</v>
      </c>
      <c r="E17" s="48"/>
      <c r="F17" s="49"/>
      <c r="G17" s="39"/>
      <c r="H17" s="39"/>
      <c r="I17" s="39"/>
    </row>
    <row r="18" spans="2:9" ht="15.75">
      <c r="B18" s="50" t="s">
        <v>48</v>
      </c>
      <c r="C18" s="51"/>
      <c r="D18" s="51"/>
      <c r="E18" s="51"/>
      <c r="F18" s="51"/>
      <c r="G18" s="39"/>
      <c r="H18" s="39"/>
      <c r="I18" s="39"/>
    </row>
    <row r="19" spans="2:9" ht="15.75">
      <c r="B19" s="52"/>
      <c r="C19" s="53"/>
      <c r="D19" s="53"/>
      <c r="E19" s="53"/>
      <c r="F19" s="53"/>
      <c r="G19" s="39"/>
      <c r="H19" s="39"/>
      <c r="I19" s="39"/>
    </row>
  </sheetData>
  <sheetProtection/>
  <mergeCells count="1">
    <mergeCell ref="B5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27" sqref="H27"/>
    </sheetView>
  </sheetViews>
  <sheetFormatPr defaultColWidth="8.00390625" defaultRowHeight="15.75"/>
  <cols>
    <col min="1" max="1" width="14.00390625" style="2" customWidth="1"/>
    <col min="2" max="2" width="10.00390625" style="2" customWidth="1"/>
    <col min="3" max="3" width="8.125" style="2" customWidth="1"/>
    <col min="4" max="4" width="7.25390625" style="2" customWidth="1"/>
    <col min="5" max="5" width="8.50390625" style="2" customWidth="1"/>
    <col min="6" max="16384" width="8.00390625" style="2" customWidth="1"/>
  </cols>
  <sheetData>
    <row r="1" spans="1:2" ht="12.75">
      <c r="A1" s="1" t="s">
        <v>5</v>
      </c>
      <c r="B1" s="2" t="s">
        <v>6</v>
      </c>
    </row>
    <row r="3" spans="1:5" ht="26.25" thickBot="1">
      <c r="A3" s="3" t="s">
        <v>0</v>
      </c>
      <c r="B3" s="3" t="s">
        <v>7</v>
      </c>
      <c r="C3" s="3" t="s">
        <v>8</v>
      </c>
      <c r="D3" s="4" t="s">
        <v>9</v>
      </c>
      <c r="E3" s="5"/>
    </row>
    <row r="4" spans="1:6" ht="13.5" thickTop="1">
      <c r="A4" s="6" t="s">
        <v>10</v>
      </c>
      <c r="B4" s="7">
        <v>8.59</v>
      </c>
      <c r="C4" s="6">
        <v>2</v>
      </c>
      <c r="D4" s="6"/>
      <c r="E4" s="8"/>
      <c r="F4" s="2" t="s">
        <v>11</v>
      </c>
    </row>
    <row r="5" spans="1:5" ht="12.75">
      <c r="A5" s="9" t="s">
        <v>12</v>
      </c>
      <c r="B5" s="10">
        <v>4.5</v>
      </c>
      <c r="C5" s="9">
        <v>5</v>
      </c>
      <c r="D5" s="9"/>
      <c r="E5" s="8"/>
    </row>
    <row r="6" spans="1:5" ht="12.75">
      <c r="A6" s="9" t="s">
        <v>13</v>
      </c>
      <c r="B6" s="10">
        <v>9.99</v>
      </c>
      <c r="C6" s="9">
        <v>1</v>
      </c>
      <c r="D6" s="9"/>
      <c r="E6" s="8"/>
    </row>
    <row r="7" spans="1:5" ht="12.75">
      <c r="A7" s="9" t="s">
        <v>14</v>
      </c>
      <c r="B7" s="10">
        <v>6.4</v>
      </c>
      <c r="C7" s="9">
        <v>4</v>
      </c>
      <c r="D7" s="9"/>
      <c r="E7" s="8"/>
    </row>
    <row r="8" spans="1:5" ht="12.75">
      <c r="A8" s="9" t="s">
        <v>15</v>
      </c>
      <c r="B8" s="10">
        <v>3.9</v>
      </c>
      <c r="C8" s="9">
        <v>6</v>
      </c>
      <c r="D8" s="9"/>
      <c r="E8" s="8"/>
    </row>
    <row r="9" spans="1:5" ht="12.75">
      <c r="A9" s="9" t="s">
        <v>16</v>
      </c>
      <c r="B9" s="10">
        <v>7.8</v>
      </c>
      <c r="C9" s="9">
        <v>3</v>
      </c>
      <c r="D9" s="9"/>
      <c r="E9" s="8"/>
    </row>
    <row r="10" spans="1:5" ht="13.5" thickBot="1">
      <c r="A10" s="11" t="s">
        <v>17</v>
      </c>
      <c r="B10" s="12">
        <v>14.56</v>
      </c>
      <c r="C10" s="11">
        <v>2</v>
      </c>
      <c r="D10" s="11"/>
      <c r="E10" s="8"/>
    </row>
    <row r="11" spans="1:5" ht="13.5" thickTop="1">
      <c r="A11" s="88" t="s">
        <v>36</v>
      </c>
      <c r="B11" s="89"/>
      <c r="C11" s="89"/>
      <c r="D11" s="6"/>
      <c r="E11" s="8"/>
    </row>
    <row r="16" spans="1:2" ht="12.75">
      <c r="A16" s="1" t="s">
        <v>18</v>
      </c>
      <c r="B16" s="2" t="s">
        <v>19</v>
      </c>
    </row>
    <row r="18" spans="1:2" ht="25.5">
      <c r="A18" s="13" t="s">
        <v>20</v>
      </c>
      <c r="B18" s="14">
        <v>30</v>
      </c>
    </row>
    <row r="19" spans="1:3" ht="12.75">
      <c r="A19" s="15"/>
      <c r="B19" s="16"/>
      <c r="C19" s="17"/>
    </row>
    <row r="20" spans="1:3" ht="39" thickBot="1">
      <c r="A20" s="18" t="s">
        <v>21</v>
      </c>
      <c r="B20" s="19" t="s">
        <v>22</v>
      </c>
      <c r="C20" s="3" t="s">
        <v>23</v>
      </c>
    </row>
    <row r="21" spans="1:5" ht="13.5" thickTop="1">
      <c r="A21" s="6" t="s">
        <v>24</v>
      </c>
      <c r="B21" s="6">
        <v>7</v>
      </c>
      <c r="C21" s="6"/>
      <c r="E21" s="2" t="s">
        <v>11</v>
      </c>
    </row>
    <row r="22" spans="1:3" ht="12.75">
      <c r="A22" s="9" t="s">
        <v>25</v>
      </c>
      <c r="B22" s="9">
        <v>17</v>
      </c>
      <c r="C22" s="9"/>
    </row>
    <row r="23" spans="1:3" ht="12.75">
      <c r="A23" s="9" t="s">
        <v>26</v>
      </c>
      <c r="B23" s="9">
        <v>3</v>
      </c>
      <c r="C23" s="9"/>
    </row>
    <row r="24" spans="1:3" ht="12.75">
      <c r="A24" s="9" t="s">
        <v>27</v>
      </c>
      <c r="B24" s="9">
        <v>2</v>
      </c>
      <c r="C24" s="9"/>
    </row>
    <row r="25" spans="1:3" ht="12.75">
      <c r="A25" s="9" t="s">
        <v>28</v>
      </c>
      <c r="B25" s="9">
        <v>1</v>
      </c>
      <c r="C25" s="9"/>
    </row>
    <row r="27" spans="3:8" ht="29.25" customHeight="1" thickBot="1">
      <c r="C27" s="90" t="s">
        <v>29</v>
      </c>
      <c r="D27" s="91"/>
      <c r="E27" s="20" t="s">
        <v>30</v>
      </c>
      <c r="F27" s="21"/>
      <c r="G27" s="21"/>
      <c r="H27" s="21"/>
    </row>
    <row r="28" spans="3:5" ht="13.5" thickTop="1">
      <c r="C28" s="22">
        <f>B21/$B$18</f>
        <v>0.23333333333333334</v>
      </c>
      <c r="D28" s="22"/>
      <c r="E28" s="2" t="s">
        <v>31</v>
      </c>
    </row>
    <row r="29" spans="3:5" ht="12.75">
      <c r="C29" s="22">
        <f>B22/$B$18</f>
        <v>0.5666666666666667</v>
      </c>
      <c r="D29" s="22"/>
      <c r="E29" s="2" t="s">
        <v>32</v>
      </c>
    </row>
    <row r="30" spans="3:5" ht="12.75">
      <c r="C30" s="22">
        <f>B23/$B$18</f>
        <v>0.1</v>
      </c>
      <c r="D30" s="22"/>
      <c r="E30" s="2" t="s">
        <v>33</v>
      </c>
    </row>
    <row r="31" spans="3:5" ht="12.75">
      <c r="C31" s="22">
        <f>B24/$B$18</f>
        <v>0.06666666666666667</v>
      </c>
      <c r="D31" s="22"/>
      <c r="E31" s="2" t="s">
        <v>34</v>
      </c>
    </row>
    <row r="32" spans="3:5" ht="12.75">
      <c r="C32" s="22">
        <f>B25/$B$18</f>
        <v>0.03333333333333333</v>
      </c>
      <c r="E32" s="2" t="s">
        <v>35</v>
      </c>
    </row>
  </sheetData>
  <sheetProtection/>
  <mergeCells count="2">
    <mergeCell ref="A11:C11"/>
    <mergeCell ref="C27:D2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B20" sqref="B20"/>
    </sheetView>
  </sheetViews>
  <sheetFormatPr defaultColWidth="8.00390625" defaultRowHeight="15.75"/>
  <cols>
    <col min="1" max="1" width="10.75390625" style="23" customWidth="1"/>
    <col min="2" max="2" width="12.375" style="23" customWidth="1"/>
    <col min="3" max="3" width="9.625" style="23" customWidth="1"/>
    <col min="4" max="16384" width="8.00390625" style="23" customWidth="1"/>
  </cols>
  <sheetData>
    <row r="2" ht="12.75">
      <c r="A2" s="23" t="s">
        <v>4</v>
      </c>
    </row>
    <row r="4" ht="12.75">
      <c r="A4" s="23" t="s">
        <v>37</v>
      </c>
    </row>
    <row r="5" ht="13.5" thickBot="1">
      <c r="B5" s="23" t="s">
        <v>38</v>
      </c>
    </row>
    <row r="6" spans="1:3" ht="14.25" thickBot="1" thickTop="1">
      <c r="A6" s="24" t="s">
        <v>39</v>
      </c>
      <c r="B6" s="25" t="s">
        <v>40</v>
      </c>
      <c r="C6" s="26" t="s">
        <v>2</v>
      </c>
    </row>
    <row r="7" spans="1:3" ht="13.5" thickTop="1">
      <c r="A7" s="27" t="s">
        <v>41</v>
      </c>
      <c r="B7" s="28">
        <v>990</v>
      </c>
      <c r="C7" s="29"/>
    </row>
    <row r="8" spans="1:5" ht="12.75">
      <c r="A8" s="27" t="s">
        <v>42</v>
      </c>
      <c r="B8" s="28">
        <v>754</v>
      </c>
      <c r="C8" s="29"/>
      <c r="E8" s="23" t="s">
        <v>43</v>
      </c>
    </row>
    <row r="9" spans="1:5" ht="12.75">
      <c r="A9" s="27" t="s">
        <v>44</v>
      </c>
      <c r="B9" s="28">
        <v>950</v>
      </c>
      <c r="C9" s="29"/>
      <c r="E9" s="23" t="s">
        <v>45</v>
      </c>
    </row>
    <row r="10" spans="1:3" ht="12.75">
      <c r="A10" s="27" t="s">
        <v>46</v>
      </c>
      <c r="B10" s="28">
        <v>455</v>
      </c>
      <c r="C10" s="29"/>
    </row>
    <row r="11" spans="1:3" ht="13.5" thickBot="1">
      <c r="A11" s="30" t="s">
        <v>47</v>
      </c>
      <c r="B11" s="31">
        <v>580</v>
      </c>
      <c r="C11" s="32"/>
    </row>
    <row r="12" spans="1:3" ht="14.25" thickBot="1" thickTop="1">
      <c r="A12" s="33" t="s">
        <v>48</v>
      </c>
      <c r="B12" s="34"/>
      <c r="C12" s="32"/>
    </row>
    <row r="13" ht="13.5" thickTop="1">
      <c r="A13" s="23" t="s">
        <v>49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SŠ Zlatar</cp:lastModifiedBy>
  <dcterms:created xsi:type="dcterms:W3CDTF">2008-01-22T12:11:54Z</dcterms:created>
  <dcterms:modified xsi:type="dcterms:W3CDTF">2012-01-19T09:31:06Z</dcterms:modified>
  <cp:category/>
  <cp:version/>
  <cp:contentType/>
  <cp:contentStatus/>
</cp:coreProperties>
</file>