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9360" windowHeight="4500" activeTab="4"/>
  </bookViews>
  <sheets>
    <sheet name="Matematicke funkcije" sheetId="5" r:id="rId1"/>
    <sheet name="Vjezba 1" sheetId="2" r:id="rId2"/>
    <sheet name="Vjezba 2" sheetId="3" r:id="rId3"/>
    <sheet name="Vjezba 3" sheetId="1" r:id="rId4"/>
    <sheet name="Vjezba 4" sheetId="4" r:id="rId5"/>
  </sheets>
  <definedNames>
    <definedName name="delta">#REF!</definedName>
    <definedName name="Period1">#REF!</definedName>
    <definedName name="Period2">#REF!</definedName>
    <definedName name="x0">#REF!</definedName>
    <definedName name="Y_1">#REF!</definedName>
    <definedName name="Y_2">#REF!</definedName>
  </definedNames>
  <calcPr calcId="145621"/>
</workbook>
</file>

<file path=xl/calcChain.xml><?xml version="1.0" encoding="utf-8"?>
<calcChain xmlns="http://schemas.openxmlformats.org/spreadsheetml/2006/main">
  <c r="B4" i="5" l="1"/>
  <c r="B5" i="5" s="1"/>
  <c r="B6" i="5" s="1"/>
  <c r="B7" i="5" s="1"/>
  <c r="B8" i="5" s="1"/>
  <c r="B9" i="5" s="1"/>
  <c r="B10" i="5" s="1"/>
  <c r="B11" i="5" s="1"/>
  <c r="B12" i="5" s="1"/>
  <c r="B13" i="5" s="1"/>
</calcChain>
</file>

<file path=xl/sharedStrings.xml><?xml version="1.0" encoding="utf-8"?>
<sst xmlns="http://schemas.openxmlformats.org/spreadsheetml/2006/main" count="155" uniqueCount="129">
  <si>
    <t>1. zadatak:</t>
  </si>
  <si>
    <t>Način plaćanja</t>
  </si>
  <si>
    <t>Cijena artikla</t>
  </si>
  <si>
    <t>gotovina</t>
  </si>
  <si>
    <t>kartica</t>
  </si>
  <si>
    <t>Broj rata</t>
  </si>
  <si>
    <t>2. zadatak:</t>
  </si>
  <si>
    <t>ček</t>
  </si>
  <si>
    <t>Iznos računa:</t>
  </si>
  <si>
    <t>3. zadatak:</t>
  </si>
  <si>
    <t>4. zadatak:</t>
  </si>
  <si>
    <t>Koliko kupaca iz 1. zadatka plaća na 3 rate?</t>
  </si>
  <si>
    <t>5. zadatak:</t>
  </si>
  <si>
    <t>Izračunaj iznos za naplatu, vodeći računa o načinu plaćanja.</t>
  </si>
  <si>
    <t xml:space="preserve">Ako je broj rata veći od 6, računaju se kamate od 5%, a u suprotnom ne. </t>
  </si>
  <si>
    <t>Na tablici iz 1. zadatka izračunaj sljedeće:</t>
  </si>
  <si>
    <t>Iznos sa popustom od 5% ako je broj rata manji od 6 ili je cijena artikla veća od 1.500,00 kn</t>
  </si>
  <si>
    <t>1. zadatak</t>
  </si>
  <si>
    <t>2. zadatak</t>
  </si>
  <si>
    <r>
      <t xml:space="preserve">Ako je način plaćanja kreditnom karticom </t>
    </r>
    <r>
      <rPr>
        <b/>
        <i/>
        <sz val="10"/>
        <rFont val="Times New Roman"/>
        <family val="1"/>
      </rPr>
      <t>ili</t>
    </r>
    <r>
      <rPr>
        <sz val="10"/>
        <rFont val="Times New Roman"/>
      </rPr>
      <t xml:space="preserve"> čekom, iznos računa uvećaj za 15 kn. </t>
    </r>
  </si>
  <si>
    <r>
      <t xml:space="preserve">Za gotovinu </t>
    </r>
    <r>
      <rPr>
        <b/>
        <sz val="10"/>
        <rFont val="Times New Roman"/>
        <family val="1"/>
      </rPr>
      <t>ili</t>
    </r>
    <r>
      <rPr>
        <sz val="10"/>
        <rFont val="Times New Roman"/>
      </rPr>
      <t xml:space="preserve"> iznos računa veći od 1000 kn, umanji iznos za 20 kn.</t>
    </r>
  </si>
  <si>
    <t>U suprotnom, iznos ostaje isti.</t>
  </si>
  <si>
    <t>Izračunaj ukupnu cijenu onih artikala koji se plaćaju na manje od 6 rata.</t>
  </si>
  <si>
    <t>Novi iznos - 5. zadatak</t>
  </si>
  <si>
    <r>
      <t>iznos sa kamatom</t>
    </r>
    <r>
      <rPr>
        <sz val="10"/>
        <color indexed="10"/>
        <rFont val="Times New Roman"/>
        <family val="1"/>
      </rPr>
      <t xml:space="preserve"> = cijena artikla + cijena artikla * postotak</t>
    </r>
  </si>
  <si>
    <r>
      <t>iznos sa popustom</t>
    </r>
    <r>
      <rPr>
        <sz val="10"/>
        <color indexed="10"/>
        <rFont val="Times New Roman"/>
        <family val="1"/>
      </rPr>
      <t xml:space="preserve"> = cijena artikla - cijena artikla * postotak</t>
    </r>
  </si>
  <si>
    <t>FORMULE I FUNKCIJE</t>
  </si>
  <si>
    <t>1.  U tablici su dane vrijednosti stranica pravokutnika. Potrebno je izračunati njihovu površinu, opseg i dijagonalu.</t>
  </si>
  <si>
    <t>O = 2(a + b)</t>
  </si>
  <si>
    <t>a</t>
  </si>
  <si>
    <t>b</t>
  </si>
  <si>
    <t>Površina</t>
  </si>
  <si>
    <t>Opseg</t>
  </si>
  <si>
    <t>Dijagonala</t>
  </si>
  <si>
    <t>P = ab</t>
  </si>
  <si>
    <t>Rezultate dijagonale zaokružiti na 1 decimalu.</t>
  </si>
  <si>
    <t>2.  Zadan je polumjer kruga r. Potrebno je izračunati njegov opseg i površinu.</t>
  </si>
  <si>
    <t>r</t>
  </si>
  <si>
    <t>Rezultate površine i opsega zaokružiti na 3 decimale.</t>
  </si>
  <si>
    <t>3.  Zadane su stranice raznostraničnog trokuta (a, b, c). Potrebno je izračunati njegovu površinu i opseg.</t>
  </si>
  <si>
    <t>c</t>
  </si>
  <si>
    <t>s</t>
  </si>
  <si>
    <t>Rezultate površine zaokružiti na jednu decimalu.</t>
  </si>
  <si>
    <t>Radnom listu promijeniti ime u GEOMETRIJA</t>
  </si>
  <si>
    <t>PRIMJERI UPORABE FUNKCIJA: IF, AND, OR, COUNTIF i SUMIF</t>
  </si>
  <si>
    <t>1. PRIMJER: Ako polaznik ima najmanje 50% riješen test, onda prolazi, a u suprotnom pada.</t>
  </si>
  <si>
    <t>1. primjer</t>
  </si>
  <si>
    <t>Rješenost testa u %</t>
  </si>
  <si>
    <t>Rezultat</t>
  </si>
  <si>
    <t>Polaznik 1</t>
  </si>
  <si>
    <t>Polaznik 2</t>
  </si>
  <si>
    <t>Polaznik 3</t>
  </si>
  <si>
    <t>Polaznik 4</t>
  </si>
  <si>
    <t>Polaznik 5</t>
  </si>
  <si>
    <t>2. PRIMJER: Treba izračunati omjer prodaje nekog artikla a formula je: izlaz / stanje</t>
  </si>
  <si>
    <t>ALI: Ukoliko je ili stanje ili izlaz jednak nuli, nema prodaje!!!</t>
  </si>
  <si>
    <t>2. primjer
trgovina</t>
  </si>
  <si>
    <t>Stanje - broj komada</t>
  </si>
  <si>
    <t>Izlaz - broj prodanih komada</t>
  </si>
  <si>
    <t>1. NAČIN: Omjer prodaje</t>
  </si>
  <si>
    <t>2. NAČIN: Omjer prodaje</t>
  </si>
  <si>
    <t>Artikal1</t>
  </si>
  <si>
    <t>Artikal2</t>
  </si>
  <si>
    <t>Artikal3</t>
  </si>
  <si>
    <t>Artikal4</t>
  </si>
  <si>
    <t>Artikal5</t>
  </si>
  <si>
    <t xml:space="preserve">3. PRIMJER: </t>
  </si>
  <si>
    <t xml:space="preserve"> Izračunaj ukupan broj prodanih komada artikala, ali samo ako je njihova cijena veća od 10 kn.</t>
  </si>
  <si>
    <t>Artikli:</t>
  </si>
  <si>
    <t>br. prodanih komada artikla</t>
  </si>
  <si>
    <t>Artikal 1</t>
  </si>
  <si>
    <t>Artikal 2</t>
  </si>
  <si>
    <t>Artikal 3</t>
  </si>
  <si>
    <t>Artikal 4</t>
  </si>
  <si>
    <t>Artikal 5</t>
  </si>
  <si>
    <t>Pr. SUMIF</t>
  </si>
  <si>
    <t>komada</t>
  </si>
  <si>
    <t xml:space="preserve">Popunite iduće ćelije koristeći odgovarajuće FUNKCIJE! </t>
  </si>
  <si>
    <t>godina</t>
  </si>
  <si>
    <t>proizvođač</t>
  </si>
  <si>
    <t>tip</t>
  </si>
  <si>
    <t>boja</t>
  </si>
  <si>
    <t>Cijena</t>
  </si>
  <si>
    <t>H1</t>
  </si>
  <si>
    <t>Hermes</t>
  </si>
  <si>
    <t>radni</t>
  </si>
  <si>
    <t>smeđa</t>
  </si>
  <si>
    <t>Executive</t>
  </si>
  <si>
    <t>Sloveniales</t>
  </si>
  <si>
    <t>bijela</t>
  </si>
  <si>
    <t>H2</t>
  </si>
  <si>
    <t>kuhinjski</t>
  </si>
  <si>
    <t>crna</t>
  </si>
  <si>
    <t>MultiPEX</t>
  </si>
  <si>
    <t>Lantea</t>
  </si>
  <si>
    <t>pomoćni</t>
  </si>
  <si>
    <t>MultiKC1</t>
  </si>
  <si>
    <t>crvena</t>
  </si>
  <si>
    <t>Forma 23</t>
  </si>
  <si>
    <t>Azzuro</t>
  </si>
  <si>
    <t>narandžasta</t>
  </si>
  <si>
    <t>MultiKC2</t>
  </si>
  <si>
    <t>Jasna</t>
  </si>
  <si>
    <t>Javor</t>
  </si>
  <si>
    <t>H2-1</t>
  </si>
  <si>
    <t>ComfortNT</t>
  </si>
  <si>
    <t>tv</t>
  </si>
  <si>
    <t>Izračunaj pomoću formule (nemoj samo upisati broj)</t>
  </si>
  <si>
    <t>Koliko ukupno ima stolova?</t>
  </si>
  <si>
    <t>Koja je naveća cijena stola?</t>
  </si>
  <si>
    <t>Koliko je crnih stolova?</t>
  </si>
  <si>
    <t>Koliko koštaju svi zajedno?</t>
  </si>
  <si>
    <t>Koliko koštaju stolovi proizvedeni u Lantei?</t>
  </si>
  <si>
    <t>Koja je prosječna cijena stola?</t>
  </si>
  <si>
    <t>Koliko koštaju stolovi skuplji od 1.000 kn?</t>
  </si>
  <si>
    <t>Koliko koštaju smeđi stolovi zajedno?</t>
  </si>
  <si>
    <t>Koliko ima stolova jeftinijih od 1.000 kn</t>
  </si>
  <si>
    <t>Koliko ima radnih stolova</t>
  </si>
  <si>
    <t>X</t>
  </si>
  <si>
    <r>
      <t>X</t>
    </r>
    <r>
      <rPr>
        <b/>
        <vertAlign val="superscript"/>
        <sz val="10"/>
        <rFont val="Arial"/>
        <family val="2"/>
        <charset val="238"/>
      </rPr>
      <t>2</t>
    </r>
  </si>
  <si>
    <r>
      <t>X</t>
    </r>
    <r>
      <rPr>
        <b/>
        <vertAlign val="superscript"/>
        <sz val="10"/>
        <rFont val="Arial"/>
        <family val="2"/>
        <charset val="238"/>
      </rPr>
      <t>3</t>
    </r>
  </si>
  <si>
    <r>
      <t>4X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</rPr>
      <t>-7X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</rPr>
      <t>+1</t>
    </r>
  </si>
  <si>
    <t>|X|</t>
  </si>
  <si>
    <t>SQRT</t>
  </si>
  <si>
    <t>SUM</t>
  </si>
  <si>
    <t>AVERAGE</t>
  </si>
  <si>
    <t>COUNT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</si>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</sst>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kn&quot;"/>
    <numFmt numFmtId="165" formatCode="#.0\ &quot;l&quot;"/>
    <numFmt numFmtId="166" formatCode="_(&quot;$&quot;* #,##0.00_);_(&quot;$&quot;* \(#,##0.00\);_(&quot;$&quot;* &quot;-&quot;??_);_(@_)"/>
    <numFmt numFmtId="167" formatCode="0.000000"/>
    <numFmt numFmtId="168" formatCode="0.000"/>
  </numFmts>
  <fonts count="18">
    <font>
      <sz val="10"/>
      <name val="Times New Roman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10"/>
      <name val="Arial"/>
    </font>
    <font>
      <b/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7_Dutch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  <xf numFmtId="166" fontId="10" fillId="0" borderId="0" applyFont="0" applyFill="0" applyBorder="0" applyAlignment="0" applyProtection="0"/>
    <xf numFmtId="0" fontId="14" fillId="0" borderId="0"/>
    <xf numFmtId="0" fontId="10" fillId="0" borderId="0"/>
  </cellStyleXfs>
  <cellXfs count="5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2" borderId="3" xfId="0" applyFill="1" applyBorder="1" applyAlignment="1">
      <alignment horizontal="center" vertical="center" wrapText="1"/>
    </xf>
    <xf numFmtId="0" fontId="4" fillId="0" borderId="0" xfId="0" applyFont="1" applyFill="1"/>
    <xf numFmtId="0" fontId="0" fillId="2" borderId="4" xfId="0" applyFill="1" applyBorder="1"/>
    <xf numFmtId="164" fontId="0" fillId="0" borderId="0" xfId="0" applyNumberFormat="1" applyBorder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2"/>
    <xf numFmtId="0" fontId="9" fillId="0" borderId="0" xfId="2" applyAlignment="1">
      <alignment wrapText="1"/>
    </xf>
    <xf numFmtId="0" fontId="10" fillId="0" borderId="0" xfId="4"/>
    <xf numFmtId="0" fontId="9" fillId="0" borderId="0" xfId="5"/>
    <xf numFmtId="0" fontId="12" fillId="3" borderId="1" xfId="5" applyFont="1" applyFill="1" applyBorder="1" applyAlignment="1">
      <alignment horizontal="center" vertical="center" wrapText="1"/>
    </xf>
    <xf numFmtId="0" fontId="9" fillId="4" borderId="1" xfId="5" applyFill="1" applyBorder="1" applyAlignment="1">
      <alignment horizontal="center" vertical="center"/>
    </xf>
    <xf numFmtId="0" fontId="9" fillId="4" borderId="1" xfId="5" applyFont="1" applyFill="1" applyBorder="1" applyAlignment="1">
      <alignment horizontal="center" vertical="center"/>
    </xf>
    <xf numFmtId="165" fontId="9" fillId="4" borderId="1" xfId="5" applyNumberFormat="1" applyFont="1" applyFill="1" applyBorder="1" applyAlignment="1">
      <alignment horizontal="center" vertical="center"/>
    </xf>
    <xf numFmtId="164" fontId="9" fillId="4" borderId="1" xfId="6" applyNumberFormat="1" applyFont="1" applyFill="1" applyBorder="1" applyAlignment="1"/>
    <xf numFmtId="0" fontId="13" fillId="0" borderId="0" xfId="5" applyFont="1"/>
    <xf numFmtId="0" fontId="9" fillId="0" borderId="8" xfId="5" applyFill="1" applyBorder="1" applyAlignment="1">
      <alignment horizontal="center"/>
    </xf>
    <xf numFmtId="167" fontId="15" fillId="0" borderId="0" xfId="7" applyNumberFormat="1" applyFont="1" applyFill="1" applyBorder="1"/>
    <xf numFmtId="0" fontId="15" fillId="0" borderId="0" xfId="7" applyNumberFormat="1" applyFont="1" applyFill="1" applyBorder="1"/>
    <xf numFmtId="0" fontId="9" fillId="0" borderId="8" xfId="5" applyFill="1" applyBorder="1" applyAlignment="1"/>
    <xf numFmtId="167" fontId="15" fillId="0" borderId="0" xfId="7" applyNumberFormat="1" applyFont="1" applyFill="1" applyBorder="1" applyAlignment="1"/>
    <xf numFmtId="0" fontId="13" fillId="0" borderId="0" xfId="8" applyFont="1"/>
    <xf numFmtId="0" fontId="13" fillId="5" borderId="1" xfId="8" applyFont="1" applyFill="1" applyBorder="1" applyAlignment="1">
      <alignment horizontal="center"/>
    </xf>
    <xf numFmtId="168" fontId="13" fillId="6" borderId="1" xfId="8" applyNumberFormat="1" applyFont="1" applyFill="1" applyBorder="1"/>
    <xf numFmtId="168" fontId="13" fillId="0" borderId="1" xfId="8" applyNumberFormat="1" applyFont="1" applyBorder="1"/>
    <xf numFmtId="0" fontId="13" fillId="0" borderId="1" xfId="8" applyFont="1" applyBorder="1"/>
    <xf numFmtId="168" fontId="13" fillId="5" borderId="1" xfId="8" applyNumberFormat="1" applyFont="1" applyFill="1" applyBorder="1"/>
    <xf numFmtId="1" fontId="13" fillId="5" borderId="1" xfId="8" applyNumberFormat="1" applyFont="1" applyFill="1" applyBorder="1"/>
    <xf numFmtId="168" fontId="13" fillId="0" borderId="1" xfId="8" applyNumberFormat="1" applyFont="1" applyFill="1" applyBorder="1"/>
    <xf numFmtId="0" fontId="9" fillId="0" borderId="1" xfId="2" applyBorder="1"/>
    <xf numFmtId="9" fontId="0" fillId="0" borderId="1" xfId="3" applyFont="1" applyBorder="1"/>
    <xf numFmtId="0" fontId="9" fillId="0" borderId="1" xfId="2" applyBorder="1" applyAlignment="1">
      <alignment wrapText="1"/>
    </xf>
    <xf numFmtId="0" fontId="6" fillId="0" borderId="0" xfId="0" applyFont="1" applyAlignment="1">
      <alignment horizontal="center"/>
    </xf>
    <xf numFmtId="0" fontId="9" fillId="0" borderId="5" xfId="5" applyFont="1" applyBorder="1" applyAlignment="1">
      <alignment horizontal="left"/>
    </xf>
    <xf numFmtId="0" fontId="9" fillId="0" borderId="6" xfId="5" applyFont="1" applyBorder="1" applyAlignment="1">
      <alignment horizontal="left"/>
    </xf>
    <xf numFmtId="0" fontId="16" fillId="0" borderId="6" xfId="5" applyFont="1" applyBorder="1" applyAlignment="1"/>
    <xf numFmtId="0" fontId="16" fillId="0" borderId="9" xfId="5" applyFont="1" applyBorder="1" applyAlignment="1"/>
    <xf numFmtId="0" fontId="9" fillId="0" borderId="1" xfId="5" applyFont="1" applyBorder="1" applyAlignment="1">
      <alignment horizontal="left"/>
    </xf>
    <xf numFmtId="0" fontId="9" fillId="0" borderId="1" xfId="5" applyBorder="1" applyAlignment="1">
      <alignment horizontal="left"/>
    </xf>
    <xf numFmtId="0" fontId="9" fillId="0" borderId="5" xfId="5" applyBorder="1" applyAlignment="1">
      <alignment horizontal="left"/>
    </xf>
    <xf numFmtId="0" fontId="9" fillId="0" borderId="9" xfId="5" applyFont="1" applyBorder="1" applyAlignment="1">
      <alignment horizontal="left"/>
    </xf>
    <xf numFmtId="0" fontId="12" fillId="3" borderId="5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1" fillId="0" borderId="0" xfId="4" applyFont="1" applyAlignment="1">
      <alignment horizontal="center" vertical="center" wrapText="1"/>
    </xf>
  </cellXfs>
  <cellStyles count="9">
    <cellStyle name="Currency_046-048_Excel_kol_vj2" xfId="6"/>
    <cellStyle name="Normal" xfId="0" builtinId="0"/>
    <cellStyle name="Normal 2" xfId="2"/>
    <cellStyle name="Normal 3" xfId="8"/>
    <cellStyle name="Normal_046-048_Excel_kol_vj2" xfId="4"/>
    <cellStyle name="Normal_Test_Excel_07_05" xfId="5"/>
    <cellStyle name="Normal_UsporedbaDobitiIGubitkaGordan" xfId="7"/>
    <cellStyle name="Obično_Formule - 1.vjezba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4</xdr:col>
          <xdr:colOff>476250</xdr:colOff>
          <xdr:row>18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142875</xdr:rowOff>
        </xdr:from>
        <xdr:to>
          <xdr:col>4</xdr:col>
          <xdr:colOff>457200</xdr:colOff>
          <xdr:row>17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152400</xdr:rowOff>
        </xdr:from>
        <xdr:to>
          <xdr:col>7</xdr:col>
          <xdr:colOff>390525</xdr:colOff>
          <xdr:row>33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33</xdr:row>
          <xdr:rowOff>133350</xdr:rowOff>
        </xdr:from>
        <xdr:to>
          <xdr:col>10</xdr:col>
          <xdr:colOff>9525</xdr:colOff>
          <xdr:row>35</xdr:row>
          <xdr:rowOff>104775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38100</xdr:rowOff>
        </xdr:from>
        <xdr:to>
          <xdr:col>8</xdr:col>
          <xdr:colOff>114300</xdr:colOff>
          <xdr:row>30</xdr:row>
          <xdr:rowOff>76200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142875</xdr:rowOff>
        </xdr:from>
        <xdr:to>
          <xdr:col>7</xdr:col>
          <xdr:colOff>104775</xdr:colOff>
          <xdr:row>6</xdr:row>
          <xdr:rowOff>47625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G19" sqref="G19"/>
    </sheetView>
  </sheetViews>
  <sheetFormatPr defaultRowHeight="12.75"/>
  <cols>
    <col min="1" max="1" width="12.33203125" style="35" customWidth="1"/>
    <col min="2" max="4" width="11.1640625" style="35" bestFit="1" customWidth="1"/>
    <col min="5" max="5" width="12.1640625" style="35" customWidth="1"/>
    <col min="6" max="7" width="11.1640625" style="35" bestFit="1" customWidth="1"/>
    <col min="8" max="16384" width="9.33203125" style="35"/>
  </cols>
  <sheetData>
    <row r="2" spans="1:7" ht="14.25">
      <c r="B2" s="36" t="s">
        <v>118</v>
      </c>
      <c r="C2" s="36" t="s">
        <v>119</v>
      </c>
      <c r="D2" s="36" t="s">
        <v>120</v>
      </c>
      <c r="E2" s="36" t="s">
        <v>121</v>
      </c>
      <c r="F2" s="36" t="s">
        <v>122</v>
      </c>
      <c r="G2" s="36" t="s">
        <v>123</v>
      </c>
    </row>
    <row r="3" spans="1:7">
      <c r="B3" s="37">
        <v>1</v>
      </c>
      <c r="C3" s="38"/>
      <c r="D3" s="37"/>
      <c r="E3" s="38"/>
      <c r="F3" s="37"/>
      <c r="G3" s="38"/>
    </row>
    <row r="4" spans="1:7">
      <c r="B4" s="37">
        <f t="shared" ref="B4:B13" si="0">B3+0.1</f>
        <v>1.1000000000000001</v>
      </c>
      <c r="C4" s="38"/>
      <c r="D4" s="37"/>
      <c r="E4" s="38"/>
      <c r="F4" s="37"/>
      <c r="G4" s="38"/>
    </row>
    <row r="5" spans="1:7">
      <c r="B5" s="37">
        <f t="shared" si="0"/>
        <v>1.2000000000000002</v>
      </c>
      <c r="C5" s="38"/>
      <c r="D5" s="37"/>
      <c r="E5" s="38"/>
      <c r="F5" s="37"/>
      <c r="G5" s="38"/>
    </row>
    <row r="6" spans="1:7">
      <c r="B6" s="37">
        <f t="shared" si="0"/>
        <v>1.3000000000000003</v>
      </c>
      <c r="C6" s="38"/>
      <c r="D6" s="37"/>
      <c r="E6" s="38"/>
      <c r="F6" s="37"/>
      <c r="G6" s="38"/>
    </row>
    <row r="7" spans="1:7">
      <c r="B7" s="37">
        <f t="shared" si="0"/>
        <v>1.4000000000000004</v>
      </c>
      <c r="C7" s="38"/>
      <c r="D7" s="37"/>
      <c r="E7" s="38"/>
      <c r="F7" s="37"/>
      <c r="G7" s="38"/>
    </row>
    <row r="8" spans="1:7">
      <c r="B8" s="37">
        <f t="shared" si="0"/>
        <v>1.5000000000000004</v>
      </c>
      <c r="C8" s="38"/>
      <c r="D8" s="37"/>
      <c r="E8" s="38"/>
      <c r="F8" s="37"/>
      <c r="G8" s="38"/>
    </row>
    <row r="9" spans="1:7">
      <c r="B9" s="37">
        <f t="shared" si="0"/>
        <v>1.6000000000000005</v>
      </c>
      <c r="C9" s="38"/>
      <c r="D9" s="37"/>
      <c r="E9" s="38"/>
      <c r="F9" s="37"/>
      <c r="G9" s="38"/>
    </row>
    <row r="10" spans="1:7">
      <c r="B10" s="37">
        <f t="shared" si="0"/>
        <v>1.7000000000000006</v>
      </c>
      <c r="C10" s="38"/>
      <c r="D10" s="37"/>
      <c r="E10" s="38"/>
      <c r="F10" s="37"/>
      <c r="G10" s="38"/>
    </row>
    <row r="11" spans="1:7">
      <c r="B11" s="37">
        <f t="shared" si="0"/>
        <v>1.8000000000000007</v>
      </c>
      <c r="C11" s="38"/>
      <c r="D11" s="37"/>
      <c r="E11" s="38"/>
      <c r="F11" s="37"/>
      <c r="G11" s="38"/>
    </row>
    <row r="12" spans="1:7">
      <c r="B12" s="37">
        <f t="shared" si="0"/>
        <v>1.9000000000000008</v>
      </c>
      <c r="C12" s="38"/>
      <c r="D12" s="37"/>
      <c r="E12" s="38"/>
      <c r="F12" s="37"/>
      <c r="G12" s="38"/>
    </row>
    <row r="13" spans="1:7">
      <c r="B13" s="37">
        <f t="shared" si="0"/>
        <v>2.0000000000000009</v>
      </c>
      <c r="C13" s="38"/>
      <c r="D13" s="37"/>
      <c r="E13" s="38"/>
      <c r="F13" s="37"/>
      <c r="G13" s="38"/>
    </row>
    <row r="14" spans="1:7">
      <c r="A14" s="39" t="s">
        <v>124</v>
      </c>
      <c r="B14" s="40"/>
      <c r="C14" s="40"/>
      <c r="D14" s="40"/>
      <c r="E14" s="40"/>
      <c r="F14" s="40"/>
      <c r="G14" s="40"/>
    </row>
    <row r="15" spans="1:7">
      <c r="A15" s="39" t="s">
        <v>125</v>
      </c>
      <c r="B15" s="38"/>
      <c r="C15" s="38"/>
      <c r="D15" s="38"/>
      <c r="E15" s="38"/>
      <c r="F15" s="38"/>
      <c r="G15" s="38"/>
    </row>
    <row r="16" spans="1:7">
      <c r="A16" s="39" t="s">
        <v>126</v>
      </c>
      <c r="B16" s="41"/>
      <c r="C16" s="41"/>
      <c r="D16" s="41"/>
      <c r="E16" s="41"/>
      <c r="F16" s="41"/>
      <c r="G16" s="41"/>
    </row>
    <row r="17" spans="1:7">
      <c r="A17" s="39" t="s">
        <v>127</v>
      </c>
      <c r="B17" s="40"/>
      <c r="C17" s="40"/>
      <c r="D17" s="40"/>
      <c r="E17" s="40"/>
      <c r="F17" s="40"/>
      <c r="G17" s="40"/>
    </row>
    <row r="18" spans="1:7">
      <c r="A18" s="39" t="s">
        <v>128</v>
      </c>
      <c r="B18" s="42"/>
      <c r="C18" s="42"/>
      <c r="D18" s="42"/>
      <c r="E18" s="42"/>
      <c r="F18" s="42"/>
      <c r="G18" s="4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workbookViewId="0">
      <selection activeCell="B39" sqref="B39"/>
    </sheetView>
  </sheetViews>
  <sheetFormatPr defaultRowHeight="12.75"/>
  <cols>
    <col min="5" max="5" width="11.83203125" customWidth="1"/>
    <col min="6" max="6" width="10.33203125" customWidth="1"/>
    <col min="7" max="7" width="10.83203125" customWidth="1"/>
  </cols>
  <sheetData>
    <row r="1" spans="1:7" ht="15.75">
      <c r="A1" s="46" t="s">
        <v>26</v>
      </c>
      <c r="B1" s="46"/>
      <c r="C1" s="46"/>
      <c r="D1" s="46"/>
      <c r="E1" s="46"/>
      <c r="F1" s="46"/>
    </row>
    <row r="3" spans="1:7">
      <c r="A3" t="s">
        <v>27</v>
      </c>
    </row>
    <row r="4" spans="1:7" ht="13.5">
      <c r="G4" s="17" t="s">
        <v>28</v>
      </c>
    </row>
    <row r="5" spans="1:7" ht="13.5">
      <c r="A5" s="18" t="s">
        <v>29</v>
      </c>
      <c r="B5" s="18" t="s">
        <v>30</v>
      </c>
      <c r="C5" s="19" t="s">
        <v>31</v>
      </c>
      <c r="D5" s="19" t="s">
        <v>32</v>
      </c>
      <c r="E5" s="19" t="s">
        <v>33</v>
      </c>
      <c r="G5" s="17" t="s">
        <v>34</v>
      </c>
    </row>
    <row r="6" spans="1:7">
      <c r="A6" s="1">
        <v>10</v>
      </c>
      <c r="B6" s="1">
        <v>8</v>
      </c>
      <c r="C6" s="1"/>
      <c r="D6" s="1"/>
      <c r="E6" s="1"/>
    </row>
    <row r="7" spans="1:7">
      <c r="A7" s="1">
        <v>12</v>
      </c>
      <c r="B7" s="1">
        <v>6</v>
      </c>
      <c r="C7" s="1"/>
      <c r="D7" s="1"/>
      <c r="E7" s="1"/>
    </row>
    <row r="8" spans="1:7">
      <c r="A8" s="1">
        <v>9</v>
      </c>
      <c r="B8" s="1">
        <v>4</v>
      </c>
      <c r="C8" s="1"/>
      <c r="D8" s="1"/>
      <c r="E8" s="1"/>
    </row>
    <row r="9" spans="1:7">
      <c r="A9" s="1">
        <v>7</v>
      </c>
      <c r="B9" s="1">
        <v>3</v>
      </c>
      <c r="C9" s="1"/>
      <c r="D9" s="1"/>
      <c r="E9" s="1"/>
    </row>
    <row r="10" spans="1:7">
      <c r="A10" s="1">
        <v>11</v>
      </c>
      <c r="B10" s="1">
        <v>7</v>
      </c>
      <c r="C10" s="1"/>
      <c r="D10" s="1"/>
      <c r="E10" s="1"/>
    </row>
    <row r="11" spans="1:7">
      <c r="A11" s="1">
        <v>20</v>
      </c>
      <c r="B11" s="1">
        <v>15</v>
      </c>
      <c r="C11" s="1"/>
      <c r="D11" s="1"/>
      <c r="E11" s="1"/>
    </row>
    <row r="13" spans="1:7" ht="13.5">
      <c r="B13" s="17" t="s">
        <v>35</v>
      </c>
    </row>
    <row r="15" spans="1:7">
      <c r="A15" t="s">
        <v>36</v>
      </c>
    </row>
    <row r="17" spans="1:6">
      <c r="A17" s="18" t="s">
        <v>37</v>
      </c>
      <c r="B17" s="19" t="s">
        <v>31</v>
      </c>
      <c r="C17" s="19" t="s">
        <v>32</v>
      </c>
    </row>
    <row r="18" spans="1:6">
      <c r="A18" s="1">
        <v>5</v>
      </c>
      <c r="B18" s="1"/>
      <c r="C18" s="1"/>
    </row>
    <row r="19" spans="1:6">
      <c r="A19" s="1">
        <v>10</v>
      </c>
      <c r="B19" s="1"/>
      <c r="C19" s="1"/>
    </row>
    <row r="20" spans="1:6">
      <c r="A20" s="1">
        <v>6</v>
      </c>
      <c r="B20" s="1"/>
      <c r="C20" s="1"/>
    </row>
    <row r="21" spans="1:6">
      <c r="A21" s="1">
        <v>11</v>
      </c>
      <c r="B21" s="1"/>
      <c r="C21" s="1"/>
    </row>
    <row r="22" spans="1:6">
      <c r="A22" s="1">
        <v>8</v>
      </c>
      <c r="B22" s="1"/>
      <c r="C22" s="1"/>
    </row>
    <row r="23" spans="1:6">
      <c r="A23" s="1">
        <v>14</v>
      </c>
      <c r="B23" s="1"/>
      <c r="C23" s="1"/>
    </row>
    <row r="24" spans="1:6">
      <c r="A24" s="1">
        <v>20</v>
      </c>
      <c r="B24" s="1"/>
      <c r="C24" s="1"/>
    </row>
    <row r="26" spans="1:6" ht="13.5">
      <c r="B26" s="17" t="s">
        <v>38</v>
      </c>
    </row>
    <row r="28" spans="1:6">
      <c r="A28" t="s">
        <v>39</v>
      </c>
    </row>
    <row r="30" spans="1:6">
      <c r="A30" s="18" t="s">
        <v>29</v>
      </c>
      <c r="B30" s="18" t="s">
        <v>30</v>
      </c>
      <c r="C30" s="18" t="s">
        <v>40</v>
      </c>
      <c r="D30" s="19" t="s">
        <v>32</v>
      </c>
      <c r="E30" s="19" t="s">
        <v>41</v>
      </c>
      <c r="F30" s="19" t="s">
        <v>31</v>
      </c>
    </row>
    <row r="31" spans="1:6">
      <c r="A31" s="1">
        <v>2</v>
      </c>
      <c r="B31" s="1">
        <v>3</v>
      </c>
      <c r="C31" s="1">
        <v>4</v>
      </c>
      <c r="D31" s="1"/>
      <c r="E31" s="1"/>
      <c r="F31" s="1"/>
    </row>
    <row r="32" spans="1:6">
      <c r="A32" s="1">
        <v>3</v>
      </c>
      <c r="B32" s="1">
        <v>4</v>
      </c>
      <c r="C32" s="1">
        <v>5</v>
      </c>
      <c r="D32" s="1"/>
      <c r="E32" s="1"/>
      <c r="F32" s="1"/>
    </row>
    <row r="33" spans="1:6">
      <c r="A33" s="1">
        <v>4</v>
      </c>
      <c r="B33" s="1">
        <v>7</v>
      </c>
      <c r="C33" s="1">
        <v>10</v>
      </c>
      <c r="D33" s="1"/>
      <c r="E33" s="1"/>
      <c r="F33" s="1"/>
    </row>
    <row r="34" spans="1:6">
      <c r="A34" s="1">
        <v>3</v>
      </c>
      <c r="B34" s="1">
        <v>5</v>
      </c>
      <c r="C34" s="1">
        <v>6</v>
      </c>
      <c r="D34" s="1"/>
      <c r="E34" s="1"/>
      <c r="F34" s="1"/>
    </row>
    <row r="35" spans="1:6">
      <c r="A35" s="1">
        <v>5</v>
      </c>
      <c r="B35" s="1">
        <v>8</v>
      </c>
      <c r="C35" s="1">
        <v>12</v>
      </c>
      <c r="D35" s="1"/>
      <c r="E35" s="1"/>
      <c r="F35" s="1"/>
    </row>
    <row r="36" spans="1:6">
      <c r="A36" s="1">
        <v>6</v>
      </c>
      <c r="B36" s="1">
        <v>10</v>
      </c>
      <c r="C36" s="1">
        <v>14</v>
      </c>
      <c r="D36" s="1"/>
      <c r="E36" s="1"/>
      <c r="F36" s="1"/>
    </row>
    <row r="38" spans="1:6" ht="13.5">
      <c r="B38" s="17" t="s">
        <v>42</v>
      </c>
    </row>
    <row r="40" spans="1:6">
      <c r="A40" t="s">
        <v>43</v>
      </c>
    </row>
  </sheetData>
  <mergeCells count="1">
    <mergeCell ref="A1:F1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4</xdr:col>
                <xdr:colOff>9525</xdr:colOff>
                <xdr:row>17</xdr:row>
                <xdr:rowOff>9525</xdr:rowOff>
              </from>
              <to>
                <xdr:col>4</xdr:col>
                <xdr:colOff>476250</xdr:colOff>
                <xdr:row>18</xdr:row>
                <xdr:rowOff>47625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28575</xdr:colOff>
                <xdr:row>15</xdr:row>
                <xdr:rowOff>142875</xdr:rowOff>
              </from>
              <to>
                <xdr:col>4</xdr:col>
                <xdr:colOff>457200</xdr:colOff>
                <xdr:row>17</xdr:row>
                <xdr:rowOff>19050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6</xdr:col>
                <xdr:colOff>400050</xdr:colOff>
                <xdr:row>30</xdr:row>
                <xdr:rowOff>152400</xdr:rowOff>
              </from>
              <to>
                <xdr:col>7</xdr:col>
                <xdr:colOff>390525</xdr:colOff>
                <xdr:row>33</xdr:row>
                <xdr:rowOff>66675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6</xdr:col>
                <xdr:colOff>381000</xdr:colOff>
                <xdr:row>33</xdr:row>
                <xdr:rowOff>133350</xdr:rowOff>
              </from>
              <to>
                <xdr:col>10</xdr:col>
                <xdr:colOff>9525</xdr:colOff>
                <xdr:row>35</xdr:row>
                <xdr:rowOff>104775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r:id="rId13">
            <anchor moveWithCells="1">
              <from>
                <xdr:col>6</xdr:col>
                <xdr:colOff>400050</xdr:colOff>
                <xdr:row>29</xdr:row>
                <xdr:rowOff>38100</xdr:rowOff>
              </from>
              <to>
                <xdr:col>8</xdr:col>
                <xdr:colOff>114300</xdr:colOff>
                <xdr:row>30</xdr:row>
                <xdr:rowOff>76200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>
              <from>
                <xdr:col>6</xdr:col>
                <xdr:colOff>0</xdr:colOff>
                <xdr:row>4</xdr:row>
                <xdr:rowOff>142875</xdr:rowOff>
              </from>
              <to>
                <xdr:col>7</xdr:col>
                <xdr:colOff>104775</xdr:colOff>
                <xdr:row>6</xdr:row>
                <xdr:rowOff>47625</xdr:rowOff>
              </to>
            </anchor>
          </objectPr>
        </oleObject>
      </mc:Choice>
      <mc:Fallback>
        <oleObject progId="Equation.3" shapeId="2054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H13" sqref="H13"/>
    </sheetView>
  </sheetViews>
  <sheetFormatPr defaultRowHeight="12.75"/>
  <cols>
    <col min="1" max="1" width="19.1640625" style="20" customWidth="1"/>
    <col min="2" max="2" width="9.33203125" style="20"/>
    <col min="3" max="3" width="19" style="20" customWidth="1"/>
    <col min="4" max="4" width="27.5" style="20" customWidth="1"/>
    <col min="5" max="5" width="34.83203125" style="20" customWidth="1"/>
    <col min="6" max="16384" width="9.33203125" style="20"/>
  </cols>
  <sheetData>
    <row r="1" spans="1:5">
      <c r="A1" s="20" t="s">
        <v>44</v>
      </c>
    </row>
    <row r="3" spans="1:5">
      <c r="A3" s="20" t="s">
        <v>45</v>
      </c>
    </row>
    <row r="4" spans="1:5">
      <c r="A4" s="43" t="s">
        <v>46</v>
      </c>
      <c r="B4" s="43" t="s">
        <v>47</v>
      </c>
      <c r="C4" s="43" t="s">
        <v>48</v>
      </c>
    </row>
    <row r="5" spans="1:5">
      <c r="A5" s="43" t="s">
        <v>49</v>
      </c>
      <c r="B5" s="44">
        <v>0.67</v>
      </c>
      <c r="C5" s="43"/>
    </row>
    <row r="6" spans="1:5">
      <c r="A6" s="43" t="s">
        <v>50</v>
      </c>
      <c r="B6" s="44">
        <v>0.42</v>
      </c>
      <c r="C6" s="43"/>
    </row>
    <row r="7" spans="1:5">
      <c r="A7" s="43" t="s">
        <v>51</v>
      </c>
      <c r="B7" s="44">
        <v>0.81</v>
      </c>
      <c r="C7" s="43"/>
    </row>
    <row r="8" spans="1:5">
      <c r="A8" s="43" t="s">
        <v>52</v>
      </c>
      <c r="B8" s="44">
        <v>0.18</v>
      </c>
      <c r="C8" s="43"/>
    </row>
    <row r="9" spans="1:5">
      <c r="A9" s="43" t="s">
        <v>53</v>
      </c>
      <c r="B9" s="44">
        <v>0.51</v>
      </c>
      <c r="C9" s="43"/>
    </row>
    <row r="12" spans="1:5">
      <c r="A12" s="20" t="s">
        <v>54</v>
      </c>
    </row>
    <row r="13" spans="1:5">
      <c r="A13" s="20" t="s">
        <v>55</v>
      </c>
    </row>
    <row r="14" spans="1:5" ht="38.25">
      <c r="A14" s="43" t="s">
        <v>56</v>
      </c>
      <c r="B14" s="45" t="s">
        <v>57</v>
      </c>
      <c r="C14" s="45" t="s">
        <v>58</v>
      </c>
      <c r="D14" s="43" t="s">
        <v>59</v>
      </c>
      <c r="E14" s="43" t="s">
        <v>60</v>
      </c>
    </row>
    <row r="15" spans="1:5">
      <c r="A15" s="43" t="s">
        <v>61</v>
      </c>
      <c r="B15" s="43">
        <v>26</v>
      </c>
      <c r="C15" s="43">
        <v>18</v>
      </c>
      <c r="D15" s="43"/>
      <c r="E15" s="43"/>
    </row>
    <row r="16" spans="1:5">
      <c r="A16" s="43" t="s">
        <v>62</v>
      </c>
      <c r="B16" s="43">
        <v>7</v>
      </c>
      <c r="C16" s="43">
        <v>1</v>
      </c>
      <c r="D16" s="43"/>
      <c r="E16" s="43"/>
    </row>
    <row r="17" spans="1:5">
      <c r="A17" s="43" t="s">
        <v>63</v>
      </c>
      <c r="B17" s="43">
        <v>5</v>
      </c>
      <c r="C17" s="43">
        <v>0</v>
      </c>
      <c r="D17" s="43"/>
      <c r="E17" s="43"/>
    </row>
    <row r="18" spans="1:5">
      <c r="A18" s="43" t="s">
        <v>64</v>
      </c>
      <c r="B18" s="43">
        <v>0</v>
      </c>
      <c r="C18" s="43">
        <v>0</v>
      </c>
      <c r="D18" s="43"/>
      <c r="E18" s="43"/>
    </row>
    <row r="19" spans="1:5">
      <c r="A19" s="43" t="s">
        <v>65</v>
      </c>
      <c r="B19" s="43">
        <v>53</v>
      </c>
      <c r="C19" s="43">
        <v>53</v>
      </c>
      <c r="D19" s="43"/>
      <c r="E19" s="43"/>
    </row>
    <row r="24" spans="1:5">
      <c r="A24" s="20" t="s">
        <v>66</v>
      </c>
    </row>
    <row r="25" spans="1:5">
      <c r="A25" s="20" t="s">
        <v>67</v>
      </c>
    </row>
    <row r="27" spans="1:5" ht="24.75" customHeight="1">
      <c r="A27" s="43" t="s">
        <v>68</v>
      </c>
      <c r="B27" s="45" t="s">
        <v>2</v>
      </c>
      <c r="C27" s="45" t="s">
        <v>69</v>
      </c>
      <c r="D27" s="21"/>
      <c r="E27" s="21"/>
    </row>
    <row r="28" spans="1:5">
      <c r="A28" s="43" t="s">
        <v>70</v>
      </c>
      <c r="B28" s="43">
        <v>12.57</v>
      </c>
      <c r="C28" s="43">
        <v>120</v>
      </c>
    </row>
    <row r="29" spans="1:5">
      <c r="A29" s="43" t="s">
        <v>71</v>
      </c>
      <c r="B29" s="43">
        <v>8.93</v>
      </c>
      <c r="C29" s="43">
        <v>245</v>
      </c>
    </row>
    <row r="30" spans="1:5">
      <c r="A30" s="43" t="s">
        <v>72</v>
      </c>
      <c r="B30" s="43">
        <v>13.99</v>
      </c>
      <c r="C30" s="43">
        <v>32</v>
      </c>
    </row>
    <row r="31" spans="1:5">
      <c r="A31" s="43" t="s">
        <v>73</v>
      </c>
      <c r="B31" s="43">
        <v>4.55</v>
      </c>
      <c r="C31" s="43">
        <v>576</v>
      </c>
    </row>
    <row r="32" spans="1:5">
      <c r="A32" s="43" t="s">
        <v>74</v>
      </c>
      <c r="B32" s="43">
        <v>18.73</v>
      </c>
      <c r="C32" s="43">
        <v>267</v>
      </c>
    </row>
    <row r="34" spans="1:3">
      <c r="A34" s="20" t="s">
        <v>75</v>
      </c>
      <c r="B34" s="43"/>
      <c r="C34" s="20" t="s">
        <v>76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2" workbookViewId="0">
      <selection activeCell="G25" sqref="G25"/>
    </sheetView>
  </sheetViews>
  <sheetFormatPr defaultRowHeight="12.75"/>
  <cols>
    <col min="2" max="2" width="11.33203125" customWidth="1"/>
    <col min="3" max="3" width="12.6640625" customWidth="1"/>
    <col min="4" max="4" width="12.33203125" customWidth="1"/>
  </cols>
  <sheetData>
    <row r="1" spans="1:4" ht="13.5" thickBot="1">
      <c r="A1" s="12" t="s">
        <v>0</v>
      </c>
    </row>
    <row r="2" spans="1:4" ht="13.5" thickTop="1">
      <c r="A2" t="s">
        <v>14</v>
      </c>
    </row>
    <row r="3" spans="1:4">
      <c r="B3" s="14" t="s">
        <v>24</v>
      </c>
      <c r="C3" s="6"/>
    </row>
    <row r="4" spans="1:4">
      <c r="A4" t="s">
        <v>13</v>
      </c>
    </row>
    <row r="6" spans="1:4" ht="26.25" thickBot="1">
      <c r="A6" s="5" t="s">
        <v>5</v>
      </c>
      <c r="B6" s="5" t="s">
        <v>2</v>
      </c>
      <c r="C6" s="10" t="s">
        <v>17</v>
      </c>
      <c r="D6" s="10" t="s">
        <v>18</v>
      </c>
    </row>
    <row r="7" spans="1:4" ht="13.5" thickTop="1">
      <c r="A7" s="15">
        <v>9</v>
      </c>
      <c r="B7" s="4">
        <v>1563</v>
      </c>
      <c r="C7" s="4"/>
      <c r="D7" s="3"/>
    </row>
    <row r="8" spans="1:4">
      <c r="A8" s="16">
        <v>3</v>
      </c>
      <c r="B8" s="2">
        <v>800</v>
      </c>
      <c r="C8" s="2"/>
      <c r="D8" s="1"/>
    </row>
    <row r="9" spans="1:4">
      <c r="A9" s="16">
        <v>12</v>
      </c>
      <c r="B9" s="2">
        <v>2500</v>
      </c>
      <c r="C9" s="2"/>
      <c r="D9" s="1"/>
    </row>
    <row r="10" spans="1:4">
      <c r="A10" s="16">
        <v>6</v>
      </c>
      <c r="B10" s="2">
        <v>1493</v>
      </c>
      <c r="C10" s="2"/>
      <c r="D10" s="1"/>
    </row>
    <row r="11" spans="1:4">
      <c r="A11" s="16">
        <v>4</v>
      </c>
      <c r="B11" s="2">
        <v>1860</v>
      </c>
      <c r="C11" s="2"/>
      <c r="D11" s="1"/>
    </row>
    <row r="12" spans="1:4">
      <c r="A12" s="8"/>
      <c r="B12" s="13"/>
      <c r="C12" s="13"/>
      <c r="D12" s="8"/>
    </row>
    <row r="14" spans="1:4" ht="13.5" thickBot="1">
      <c r="A14" s="12" t="s">
        <v>6</v>
      </c>
    </row>
    <row r="15" spans="1:4" ht="13.5" thickTop="1">
      <c r="A15" s="11" t="s">
        <v>15</v>
      </c>
    </row>
    <row r="16" spans="1:4">
      <c r="A16" t="s">
        <v>16</v>
      </c>
    </row>
    <row r="17" spans="1:7">
      <c r="B17" s="14" t="s">
        <v>25</v>
      </c>
    </row>
    <row r="18" spans="1:7">
      <c r="B18" s="6"/>
    </row>
    <row r="19" spans="1:7">
      <c r="B19" s="6"/>
    </row>
    <row r="20" spans="1:7" ht="13.5" thickBot="1">
      <c r="A20" s="12" t="s">
        <v>9</v>
      </c>
      <c r="B20" s="6"/>
    </row>
    <row r="21" spans="1:7" ht="13.5" thickTop="1">
      <c r="A21" t="s">
        <v>11</v>
      </c>
      <c r="B21" s="6"/>
      <c r="E21" s="1"/>
    </row>
    <row r="22" spans="1:7">
      <c r="B22" s="6"/>
    </row>
    <row r="23" spans="1:7">
      <c r="B23" s="6"/>
    </row>
    <row r="24" spans="1:7" ht="13.5" thickBot="1">
      <c r="A24" s="12" t="s">
        <v>10</v>
      </c>
      <c r="B24" s="6"/>
    </row>
    <row r="25" spans="1:7" ht="13.5" thickTop="1">
      <c r="A25" t="s">
        <v>22</v>
      </c>
      <c r="B25" s="6"/>
      <c r="G25" s="1"/>
    </row>
    <row r="26" spans="1:7">
      <c r="B26" s="6"/>
    </row>
    <row r="28" spans="1:7" ht="13.5" thickBot="1">
      <c r="A28" s="12" t="s">
        <v>12</v>
      </c>
    </row>
    <row r="29" spans="1:7" ht="14.25" thickTop="1">
      <c r="A29" t="s">
        <v>19</v>
      </c>
    </row>
    <row r="30" spans="1:7">
      <c r="A30" t="s">
        <v>20</v>
      </c>
    </row>
    <row r="31" spans="1:7">
      <c r="A31" t="s">
        <v>21</v>
      </c>
    </row>
    <row r="33" spans="1:4" ht="26.25" thickBot="1">
      <c r="A33" s="5" t="s">
        <v>1</v>
      </c>
      <c r="B33" s="5" t="s">
        <v>8</v>
      </c>
      <c r="C33" s="10" t="s">
        <v>23</v>
      </c>
      <c r="D33" s="7"/>
    </row>
    <row r="34" spans="1:4" ht="13.5" thickTop="1">
      <c r="A34" s="15" t="s">
        <v>3</v>
      </c>
      <c r="B34" s="4">
        <v>563</v>
      </c>
      <c r="C34" s="4"/>
      <c r="D34" s="8"/>
    </row>
    <row r="35" spans="1:4">
      <c r="A35" s="16" t="s">
        <v>7</v>
      </c>
      <c r="B35" s="2">
        <v>800</v>
      </c>
      <c r="C35" s="2"/>
      <c r="D35" s="8"/>
    </row>
    <row r="36" spans="1:4">
      <c r="A36" s="16" t="s">
        <v>3</v>
      </c>
      <c r="B36" s="2">
        <v>250</v>
      </c>
      <c r="C36" s="2"/>
      <c r="D36" s="8"/>
    </row>
    <row r="37" spans="1:4">
      <c r="A37" s="16" t="s">
        <v>4</v>
      </c>
      <c r="B37" s="2">
        <v>1093</v>
      </c>
      <c r="C37" s="2"/>
      <c r="D37" s="8"/>
    </row>
    <row r="38" spans="1:4">
      <c r="A38" s="16" t="s">
        <v>7</v>
      </c>
      <c r="B38" s="2">
        <v>1260</v>
      </c>
      <c r="C38" s="2"/>
      <c r="D38" s="8"/>
    </row>
    <row r="39" spans="1:4">
      <c r="A39" s="16" t="s">
        <v>4</v>
      </c>
      <c r="B39" s="2">
        <v>818</v>
      </c>
      <c r="C39" s="2"/>
      <c r="D39" s="8"/>
    </row>
    <row r="41" spans="1:4">
      <c r="A41" s="9"/>
      <c r="B41" s="9"/>
      <c r="C41" s="9"/>
      <c r="D41" s="9"/>
    </row>
    <row r="42" spans="1:4">
      <c r="A42" s="9"/>
      <c r="B42" s="9"/>
      <c r="C42" s="9"/>
      <c r="D42" s="9"/>
    </row>
    <row r="43" spans="1:4">
      <c r="A43" s="9"/>
      <c r="B43" s="9"/>
      <c r="C43" s="9"/>
      <c r="D43" s="9"/>
    </row>
    <row r="44" spans="1:4">
      <c r="A44" s="9"/>
      <c r="B44" s="9"/>
      <c r="C44" s="9"/>
      <c r="D44" s="9"/>
    </row>
    <row r="45" spans="1:4">
      <c r="A45" s="9"/>
      <c r="B45" s="9"/>
      <c r="C45" s="9"/>
      <c r="D45" s="9"/>
    </row>
    <row r="46" spans="1:4">
      <c r="A46" s="9"/>
      <c r="B46" s="9"/>
      <c r="C46" s="9"/>
      <c r="D46" s="9"/>
    </row>
    <row r="47" spans="1:4">
      <c r="A47" s="9"/>
      <c r="B47" s="9"/>
      <c r="C47" s="9"/>
      <c r="D47" s="9"/>
    </row>
    <row r="48" spans="1:4">
      <c r="A48" s="9"/>
      <c r="B48" s="9"/>
      <c r="C48" s="9"/>
      <c r="D48" s="9"/>
    </row>
    <row r="49" spans="1:4">
      <c r="A49" s="9"/>
      <c r="B49" s="9"/>
      <c r="C49" s="9"/>
      <c r="D49" s="9"/>
    </row>
  </sheetData>
  <phoneticPr fontId="0" type="noConversion"/>
  <pageMargins left="0.75" right="0.75" top="1" bottom="1" header="0.5" footer="0.5"/>
  <pageSetup paperSize="9" orientation="portrait" horizontalDpi="4294967292" verticalDpi="196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7" sqref="K7"/>
    </sheetView>
  </sheetViews>
  <sheetFormatPr defaultRowHeight="12.75"/>
  <cols>
    <col min="8" max="8" width="12.5" bestFit="1" customWidth="1"/>
  </cols>
  <sheetData>
    <row r="1" spans="1:8">
      <c r="A1" s="58" t="s">
        <v>77</v>
      </c>
      <c r="B1" s="58"/>
      <c r="C1" s="58"/>
      <c r="D1" s="58"/>
      <c r="E1" s="58"/>
      <c r="F1" s="58"/>
      <c r="G1" s="22"/>
      <c r="H1" s="22"/>
    </row>
    <row r="2" spans="1:8">
      <c r="A2" s="58"/>
      <c r="B2" s="58"/>
      <c r="C2" s="58"/>
      <c r="D2" s="58"/>
      <c r="E2" s="58"/>
      <c r="F2" s="58"/>
      <c r="G2" s="22"/>
      <c r="H2" s="22"/>
    </row>
    <row r="4" spans="1:8" ht="25.5">
      <c r="A4" s="23"/>
      <c r="B4" s="23"/>
      <c r="C4" s="23"/>
      <c r="D4" s="24" t="s">
        <v>78</v>
      </c>
      <c r="E4" s="24" t="s">
        <v>79</v>
      </c>
      <c r="F4" s="24" t="s">
        <v>80</v>
      </c>
      <c r="G4" s="24" t="s">
        <v>81</v>
      </c>
      <c r="H4" s="24" t="s">
        <v>82</v>
      </c>
    </row>
    <row r="5" spans="1:8">
      <c r="A5" s="55" t="s">
        <v>83</v>
      </c>
      <c r="B5" s="56"/>
      <c r="C5" s="57"/>
      <c r="D5" s="25">
        <v>2001</v>
      </c>
      <c r="E5" s="26" t="s">
        <v>84</v>
      </c>
      <c r="F5" s="26" t="s">
        <v>85</v>
      </c>
      <c r="G5" s="27" t="s">
        <v>86</v>
      </c>
      <c r="H5" s="28">
        <v>3500</v>
      </c>
    </row>
    <row r="6" spans="1:8">
      <c r="A6" s="55" t="s">
        <v>87</v>
      </c>
      <c r="B6" s="56"/>
      <c r="C6" s="57"/>
      <c r="D6" s="25">
        <v>2005</v>
      </c>
      <c r="E6" s="26" t="s">
        <v>88</v>
      </c>
      <c r="F6" s="26" t="s">
        <v>85</v>
      </c>
      <c r="G6" s="27" t="s">
        <v>89</v>
      </c>
      <c r="H6" s="28">
        <v>5000</v>
      </c>
    </row>
    <row r="7" spans="1:8">
      <c r="A7" s="55" t="s">
        <v>90</v>
      </c>
      <c r="B7" s="56"/>
      <c r="C7" s="57"/>
      <c r="D7" s="25">
        <v>2006</v>
      </c>
      <c r="E7" s="26" t="s">
        <v>84</v>
      </c>
      <c r="F7" s="26" t="s">
        <v>91</v>
      </c>
      <c r="G7" s="27" t="s">
        <v>92</v>
      </c>
      <c r="H7" s="28">
        <v>550</v>
      </c>
    </row>
    <row r="8" spans="1:8">
      <c r="A8" s="55" t="s">
        <v>93</v>
      </c>
      <c r="B8" s="56"/>
      <c r="C8" s="57"/>
      <c r="D8" s="25">
        <v>2005</v>
      </c>
      <c r="E8" s="26" t="s">
        <v>94</v>
      </c>
      <c r="F8" s="26" t="s">
        <v>95</v>
      </c>
      <c r="G8" s="27" t="s">
        <v>89</v>
      </c>
      <c r="H8" s="28">
        <v>700</v>
      </c>
    </row>
    <row r="9" spans="1:8">
      <c r="A9" s="55" t="s">
        <v>96</v>
      </c>
      <c r="B9" s="56"/>
      <c r="C9" s="57"/>
      <c r="D9" s="25">
        <v>2004</v>
      </c>
      <c r="E9" s="26" t="s">
        <v>94</v>
      </c>
      <c r="F9" s="26" t="s">
        <v>91</v>
      </c>
      <c r="G9" s="27" t="s">
        <v>97</v>
      </c>
      <c r="H9" s="28">
        <v>4250</v>
      </c>
    </row>
    <row r="10" spans="1:8">
      <c r="A10" s="55" t="s">
        <v>98</v>
      </c>
      <c r="B10" s="56"/>
      <c r="C10" s="57"/>
      <c r="D10" s="25">
        <v>2005</v>
      </c>
      <c r="E10" s="26" t="s">
        <v>99</v>
      </c>
      <c r="F10" s="26" t="s">
        <v>85</v>
      </c>
      <c r="G10" s="27" t="s">
        <v>100</v>
      </c>
      <c r="H10" s="28">
        <v>7500</v>
      </c>
    </row>
    <row r="11" spans="1:8">
      <c r="A11" s="55" t="s">
        <v>101</v>
      </c>
      <c r="B11" s="56"/>
      <c r="C11" s="57"/>
      <c r="D11" s="25">
        <v>2002</v>
      </c>
      <c r="E11" s="26" t="s">
        <v>94</v>
      </c>
      <c r="F11" s="26" t="s">
        <v>91</v>
      </c>
      <c r="G11" s="27" t="s">
        <v>92</v>
      </c>
      <c r="H11" s="28">
        <v>1250</v>
      </c>
    </row>
    <row r="12" spans="1:8">
      <c r="A12" s="55" t="s">
        <v>102</v>
      </c>
      <c r="B12" s="56"/>
      <c r="C12" s="57"/>
      <c r="D12" s="25">
        <v>2001</v>
      </c>
      <c r="E12" s="26" t="s">
        <v>103</v>
      </c>
      <c r="F12" s="26" t="s">
        <v>95</v>
      </c>
      <c r="G12" s="27" t="s">
        <v>86</v>
      </c>
      <c r="H12" s="28">
        <v>1200</v>
      </c>
    </row>
    <row r="13" spans="1:8">
      <c r="A13" s="55" t="s">
        <v>104</v>
      </c>
      <c r="B13" s="56"/>
      <c r="C13" s="57"/>
      <c r="D13" s="25">
        <v>2003</v>
      </c>
      <c r="E13" s="26" t="s">
        <v>84</v>
      </c>
      <c r="F13" s="26" t="s">
        <v>91</v>
      </c>
      <c r="G13" s="27" t="s">
        <v>86</v>
      </c>
      <c r="H13" s="28">
        <v>3000</v>
      </c>
    </row>
    <row r="14" spans="1:8">
      <c r="A14" s="55" t="s">
        <v>105</v>
      </c>
      <c r="B14" s="56"/>
      <c r="C14" s="57"/>
      <c r="D14" s="25">
        <v>2006</v>
      </c>
      <c r="E14" s="26" t="s">
        <v>94</v>
      </c>
      <c r="F14" s="26" t="s">
        <v>106</v>
      </c>
      <c r="G14" s="27" t="s">
        <v>97</v>
      </c>
      <c r="H14" s="28">
        <v>2500</v>
      </c>
    </row>
    <row r="15" spans="1:8">
      <c r="A15" s="23"/>
      <c r="B15" s="23"/>
      <c r="C15" s="23"/>
      <c r="D15" s="23"/>
      <c r="E15" s="23"/>
      <c r="F15" s="23"/>
      <c r="G15" s="23"/>
      <c r="H15" s="22"/>
    </row>
    <row r="16" spans="1:8">
      <c r="A16" s="23"/>
      <c r="B16" s="23"/>
      <c r="C16" s="23"/>
      <c r="D16" s="23"/>
      <c r="E16" s="23"/>
      <c r="F16" s="23"/>
      <c r="G16" s="23"/>
      <c r="H16" s="22"/>
    </row>
    <row r="17" spans="1:9" ht="13.5" thickBot="1">
      <c r="A17" s="29" t="s">
        <v>107</v>
      </c>
      <c r="B17" s="23"/>
      <c r="C17" s="23"/>
      <c r="D17" s="23"/>
      <c r="E17" s="23"/>
      <c r="F17" s="23"/>
      <c r="G17" s="23"/>
      <c r="H17" s="22"/>
      <c r="I17" s="22"/>
    </row>
    <row r="18" spans="1:9" ht="16.5" thickTop="1" thickBot="1">
      <c r="A18" s="51" t="s">
        <v>108</v>
      </c>
      <c r="B18" s="52"/>
      <c r="C18" s="52"/>
      <c r="D18" s="52"/>
      <c r="E18" s="52"/>
      <c r="F18" s="53"/>
      <c r="G18" s="30"/>
      <c r="H18" s="31"/>
      <c r="I18" s="32"/>
    </row>
    <row r="19" spans="1:9" ht="16.5" thickTop="1" thickBot="1">
      <c r="A19" s="51" t="s">
        <v>109</v>
      </c>
      <c r="B19" s="52"/>
      <c r="C19" s="52"/>
      <c r="D19" s="52"/>
      <c r="E19" s="52"/>
      <c r="F19" s="53"/>
      <c r="G19" s="30"/>
      <c r="H19" s="31"/>
      <c r="I19" s="32"/>
    </row>
    <row r="20" spans="1:9" ht="16.5" thickTop="1" thickBot="1">
      <c r="A20" s="51" t="s">
        <v>110</v>
      </c>
      <c r="B20" s="52"/>
      <c r="C20" s="52"/>
      <c r="D20" s="52"/>
      <c r="E20" s="52"/>
      <c r="F20" s="53"/>
      <c r="G20" s="30"/>
      <c r="H20" s="31"/>
      <c r="I20" s="32"/>
    </row>
    <row r="21" spans="1:9" ht="16.5" thickTop="1" thickBot="1">
      <c r="A21" s="51" t="s">
        <v>111</v>
      </c>
      <c r="B21" s="52"/>
      <c r="C21" s="52"/>
      <c r="D21" s="52"/>
      <c r="E21" s="52"/>
      <c r="F21" s="53"/>
      <c r="G21" s="30"/>
      <c r="H21" s="31"/>
      <c r="I21" s="32"/>
    </row>
    <row r="22" spans="1:9" ht="16.5" thickTop="1" thickBot="1">
      <c r="A22" s="47" t="s">
        <v>112</v>
      </c>
      <c r="B22" s="48"/>
      <c r="C22" s="48"/>
      <c r="D22" s="48"/>
      <c r="E22" s="48"/>
      <c r="F22" s="48"/>
      <c r="G22" s="30"/>
      <c r="H22" s="31"/>
      <c r="I22" s="32"/>
    </row>
    <row r="23" spans="1:9" ht="16.5" thickTop="1" thickBot="1">
      <c r="A23" s="51" t="s">
        <v>113</v>
      </c>
      <c r="B23" s="52"/>
      <c r="C23" s="52"/>
      <c r="D23" s="52"/>
      <c r="E23" s="52"/>
      <c r="F23" s="53"/>
      <c r="G23" s="30"/>
      <c r="H23" s="31"/>
      <c r="I23" s="32"/>
    </row>
    <row r="24" spans="1:9" ht="16.5" thickTop="1" thickBot="1">
      <c r="A24" s="47" t="s">
        <v>114</v>
      </c>
      <c r="B24" s="48"/>
      <c r="C24" s="48"/>
      <c r="D24" s="48"/>
      <c r="E24" s="48"/>
      <c r="F24" s="54"/>
      <c r="G24" s="30"/>
      <c r="H24" s="31"/>
      <c r="I24" s="32"/>
    </row>
    <row r="25" spans="1:9" ht="16.5" thickTop="1" thickBot="1">
      <c r="A25" s="47" t="s">
        <v>115</v>
      </c>
      <c r="B25" s="48"/>
      <c r="C25" s="48"/>
      <c r="D25" s="48"/>
      <c r="E25" s="48"/>
      <c r="F25" s="48"/>
      <c r="G25" s="33"/>
      <c r="H25" s="34"/>
      <c r="I25" s="32"/>
    </row>
    <row r="26" spans="1:9" ht="16.5" thickTop="1" thickBot="1">
      <c r="A26" s="49" t="s">
        <v>116</v>
      </c>
      <c r="B26" s="49"/>
      <c r="C26" s="49"/>
      <c r="D26" s="49"/>
      <c r="E26" s="49"/>
      <c r="F26" s="50"/>
      <c r="G26" s="33"/>
      <c r="H26" s="34"/>
      <c r="I26" s="32"/>
    </row>
    <row r="27" spans="1:9" ht="16.5" thickTop="1" thickBot="1">
      <c r="A27" s="49" t="s">
        <v>117</v>
      </c>
      <c r="B27" s="49"/>
      <c r="C27" s="49"/>
      <c r="D27" s="49"/>
      <c r="E27" s="49"/>
      <c r="F27" s="50"/>
      <c r="G27" s="33"/>
      <c r="H27" s="31"/>
      <c r="I27" s="32"/>
    </row>
    <row r="28" spans="1:9" ht="13.5" thickTop="1"/>
  </sheetData>
  <mergeCells count="21">
    <mergeCell ref="A18:F18"/>
    <mergeCell ref="A1:F2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5:F25"/>
    <mergeCell ref="A26:F26"/>
    <mergeCell ref="A27:F27"/>
    <mergeCell ref="A19:F19"/>
    <mergeCell ref="A20:F20"/>
    <mergeCell ref="A21:F21"/>
    <mergeCell ref="A22:F22"/>
    <mergeCell ref="A23:F23"/>
    <mergeCell ref="A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Matematicke funkcije</vt:lpstr>
      <vt:lpstr>Vjezba 1</vt:lpstr>
      <vt:lpstr>Vjezba 2</vt:lpstr>
      <vt:lpstr>Vjezba 3</vt:lpstr>
      <vt:lpstr>Vjezba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Krelja</dc:creator>
  <cp:lastModifiedBy>pisacic</cp:lastModifiedBy>
  <cp:lastPrinted>2003-04-29T15:40:03Z</cp:lastPrinted>
  <dcterms:created xsi:type="dcterms:W3CDTF">2003-04-29T15:18:03Z</dcterms:created>
  <dcterms:modified xsi:type="dcterms:W3CDTF">2013-02-18T16:51:48Z</dcterms:modified>
</cp:coreProperties>
</file>