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3" activeTab="10"/>
  </bookViews>
  <sheets>
    <sheet name="Proizvodi" sheetId="1" r:id="rId1"/>
    <sheet name="Učenici" sheetId="2" r:id="rId2"/>
    <sheet name="Vodostaj" sheetId="3" r:id="rId3"/>
    <sheet name="Grafikon_prijevoz" sheetId="4" r:id="rId4"/>
    <sheet name="Prijevoz" sheetId="5" r:id="rId5"/>
    <sheet name="Voće" sheetId="6" r:id="rId6"/>
    <sheet name="Knjige" sheetId="7" r:id="rId7"/>
    <sheet name="Nezaposleni" sheetId="8" r:id="rId8"/>
    <sheet name="Plaća" sheetId="9" r:id="rId9"/>
    <sheet name="Zaposleni" sheetId="10" r:id="rId10"/>
    <sheet name="Plac" sheetId="11" r:id="rId11"/>
    <sheet name="Putnici" sheetId="12" r:id="rId12"/>
  </sheets>
  <externalReferences>
    <externalReference r:id="rId15"/>
    <externalReference r:id="rId16"/>
  </externalReferences>
  <definedNames>
    <definedName name="DATABASE">'[1]Baza'!$A$1:$F$201</definedName>
    <definedName name="ExternalData1" localSheetId="0">'Proizvodi'!$A$1:$C$31</definedName>
  </definedNames>
  <calcPr fullCalcOnLoad="1"/>
</workbook>
</file>

<file path=xl/sharedStrings.xml><?xml version="1.0" encoding="utf-8"?>
<sst xmlns="http://schemas.openxmlformats.org/spreadsheetml/2006/main" count="656" uniqueCount="361">
  <si>
    <t>Bodovi</t>
  </si>
  <si>
    <t>Učenik</t>
  </si>
  <si>
    <t>1. zadatak</t>
  </si>
  <si>
    <t>2. zadatak</t>
  </si>
  <si>
    <t>3.zadatak</t>
  </si>
  <si>
    <t>4. zadatak</t>
  </si>
  <si>
    <t>5.zadatak</t>
  </si>
  <si>
    <t>Sedak Benčić Andreja</t>
  </si>
  <si>
    <t>Peranović Dražen</t>
  </si>
  <si>
    <t>Ramić Rajko</t>
  </si>
  <si>
    <t>Tomas Matko</t>
  </si>
  <si>
    <t>Orešković Ivan</t>
  </si>
  <si>
    <t>Tratnik Melita</t>
  </si>
  <si>
    <t>Peranec Bernardica</t>
  </si>
  <si>
    <t>Butina Elena</t>
  </si>
  <si>
    <t>Mandić Dijana</t>
  </si>
  <si>
    <t>Voće</t>
  </si>
  <si>
    <t>Vitamini</t>
  </si>
  <si>
    <t>Minerali</t>
  </si>
  <si>
    <t>C</t>
  </si>
  <si>
    <t>K</t>
  </si>
  <si>
    <t>Ananas</t>
  </si>
  <si>
    <t>Jagoda</t>
  </si>
  <si>
    <t>Naranča</t>
  </si>
  <si>
    <t>Jabuka</t>
  </si>
  <si>
    <t>Grožđe</t>
  </si>
  <si>
    <t>Limun</t>
  </si>
  <si>
    <t>Trešnja</t>
  </si>
  <si>
    <t>Breskva</t>
  </si>
  <si>
    <r>
      <t xml:space="preserve">A </t>
    </r>
    <r>
      <rPr>
        <b/>
        <sz val="8"/>
        <rFont val="Trebuchet MS"/>
        <family val="2"/>
      </rPr>
      <t>(x100)</t>
    </r>
  </si>
  <si>
    <r>
      <t xml:space="preserve">B1 </t>
    </r>
    <r>
      <rPr>
        <b/>
        <sz val="8"/>
        <rFont val="Trebuchet MS"/>
        <family val="2"/>
      </rPr>
      <t>(x100)</t>
    </r>
  </si>
  <si>
    <r>
      <t xml:space="preserve">B2 </t>
    </r>
    <r>
      <rPr>
        <b/>
        <sz val="8"/>
        <rFont val="Trebuchet MS"/>
        <family val="2"/>
      </rPr>
      <t>(x100)</t>
    </r>
  </si>
  <si>
    <r>
      <t xml:space="preserve">B6 </t>
    </r>
    <r>
      <rPr>
        <b/>
        <sz val="8"/>
        <rFont val="Trebuchet MS"/>
        <family val="2"/>
      </rPr>
      <t>(x100)</t>
    </r>
  </si>
  <si>
    <r>
      <t xml:space="preserve">Ca </t>
    </r>
    <r>
      <rPr>
        <b/>
        <sz val="8"/>
        <rFont val="Trebuchet MS"/>
        <family val="2"/>
      </rPr>
      <t>(x10)</t>
    </r>
  </si>
  <si>
    <r>
      <t xml:space="preserve">Fe </t>
    </r>
    <r>
      <rPr>
        <b/>
        <sz val="8"/>
        <rFont val="Trebuchet MS"/>
        <family val="2"/>
      </rPr>
      <t>(x100)</t>
    </r>
  </si>
  <si>
    <r>
      <t>Mg</t>
    </r>
    <r>
      <rPr>
        <b/>
        <sz val="8"/>
        <rFont val="Trebuchet MS"/>
        <family val="2"/>
      </rPr>
      <t xml:space="preserve"> (x10)</t>
    </r>
  </si>
  <si>
    <r>
      <t>P</t>
    </r>
    <r>
      <rPr>
        <b/>
        <sz val="8"/>
        <rFont val="Trebuchet MS"/>
        <family val="2"/>
      </rPr>
      <t xml:space="preserve"> (x10)</t>
    </r>
  </si>
  <si>
    <t>Tablica 3: kapacitet prijevoznih poduzeća u broju putničkih mjesta u pojedinim granama prometa u 000 putničkih mjesta</t>
  </si>
  <si>
    <t>godina</t>
  </si>
  <si>
    <t>željeznički promet</t>
  </si>
  <si>
    <t>cestovni promet</t>
  </si>
  <si>
    <t>pomorski promet</t>
  </si>
  <si>
    <t>gradski promet</t>
  </si>
  <si>
    <t>zračni promet</t>
  </si>
  <si>
    <t>1990.</t>
  </si>
  <si>
    <t>1991.</t>
  </si>
  <si>
    <t>1992.</t>
  </si>
  <si>
    <t>1993.</t>
  </si>
  <si>
    <t>1994.</t>
  </si>
  <si>
    <t>Vrsta</t>
  </si>
  <si>
    <t>Novine</t>
  </si>
  <si>
    <t>Časopisi</t>
  </si>
  <si>
    <t>Lektira</t>
  </si>
  <si>
    <t>siječanj</t>
  </si>
  <si>
    <t>Veljača</t>
  </si>
  <si>
    <t>Ožujak</t>
  </si>
  <si>
    <t>Knjiga</t>
  </si>
  <si>
    <t>Ukupno</t>
  </si>
  <si>
    <t>Najmanje bodova</t>
  </si>
  <si>
    <t>Najviše bodova</t>
  </si>
  <si>
    <t>Prosjek bodova</t>
  </si>
  <si>
    <t>Marić Mara</t>
  </si>
  <si>
    <t>Perić Ivan</t>
  </si>
  <si>
    <t>Jakuš Jana</t>
  </si>
  <si>
    <t>Ivančić Jasna</t>
  </si>
  <si>
    <t>Maršić Ines</t>
  </si>
  <si>
    <t>Perić Jakov</t>
  </si>
  <si>
    <t>Ime</t>
  </si>
  <si>
    <t>Prezime</t>
  </si>
  <si>
    <t>Ivan</t>
  </si>
  <si>
    <t>Lekić</t>
  </si>
  <si>
    <t>Marijan</t>
  </si>
  <si>
    <t>Mandić</t>
  </si>
  <si>
    <t>Lovro</t>
  </si>
  <si>
    <t>Pando</t>
  </si>
  <si>
    <t>Silvije</t>
  </si>
  <si>
    <t>Rađen</t>
  </si>
  <si>
    <t>Marija</t>
  </si>
  <si>
    <t>Račić</t>
  </si>
  <si>
    <t>Ante</t>
  </si>
  <si>
    <t>Kovač</t>
  </si>
  <si>
    <t>Zdenko</t>
  </si>
  <si>
    <t>Raič</t>
  </si>
  <si>
    <t>Luka</t>
  </si>
  <si>
    <t>Somek</t>
  </si>
  <si>
    <t>Jokić</t>
  </si>
  <si>
    <t>Ivana</t>
  </si>
  <si>
    <t>Runje</t>
  </si>
  <si>
    <t>Matija</t>
  </si>
  <si>
    <t>Požgaj</t>
  </si>
  <si>
    <t>Mile</t>
  </si>
  <si>
    <t>Mladen</t>
  </si>
  <si>
    <t>Slavačić</t>
  </si>
  <si>
    <t>Miroslav</t>
  </si>
  <si>
    <t>Boban</t>
  </si>
  <si>
    <t>Lučić</t>
  </si>
  <si>
    <t>Stjepan</t>
  </si>
  <si>
    <t>Kralj</t>
  </si>
  <si>
    <t>Vlak</t>
  </si>
  <si>
    <t>Anita</t>
  </si>
  <si>
    <t>Rukavina</t>
  </si>
  <si>
    <t>Alemka</t>
  </si>
  <si>
    <t>Mlinarić</t>
  </si>
  <si>
    <t>Ana</t>
  </si>
  <si>
    <t>Šuker</t>
  </si>
  <si>
    <t>Andrija</t>
  </si>
  <si>
    <t>Bubnjar</t>
  </si>
  <si>
    <t>Antun</t>
  </si>
  <si>
    <t>Golubić</t>
  </si>
  <si>
    <t>Antonio</t>
  </si>
  <si>
    <t>Ružić</t>
  </si>
  <si>
    <t>Igor</t>
  </si>
  <si>
    <t>Petrić</t>
  </si>
  <si>
    <t>Nobilo</t>
  </si>
  <si>
    <t>Ivo</t>
  </si>
  <si>
    <t>Aničić</t>
  </si>
  <si>
    <t>Ines</t>
  </si>
  <si>
    <t>Perkovič</t>
  </si>
  <si>
    <t>Ida</t>
  </si>
  <si>
    <t>Majačić</t>
  </si>
  <si>
    <t>Petar</t>
  </si>
  <si>
    <t>Gliha</t>
  </si>
  <si>
    <t>Petra</t>
  </si>
  <si>
    <t>Papić</t>
  </si>
  <si>
    <t>Pavle</t>
  </si>
  <si>
    <t>Matačić</t>
  </si>
  <si>
    <t>Pero</t>
  </si>
  <si>
    <t>Goran</t>
  </si>
  <si>
    <t>Perić</t>
  </si>
  <si>
    <t>Branka</t>
  </si>
  <si>
    <t>Sušić</t>
  </si>
  <si>
    <t>Slavko</t>
  </si>
  <si>
    <t>Jandrečić</t>
  </si>
  <si>
    <t>Šćukanec</t>
  </si>
  <si>
    <t>Robert</t>
  </si>
  <si>
    <t>Sever</t>
  </si>
  <si>
    <t>Bernarda</t>
  </si>
  <si>
    <t>Bertović</t>
  </si>
  <si>
    <t>Kolić</t>
  </si>
  <si>
    <t>Dijana</t>
  </si>
  <si>
    <t>Lulić</t>
  </si>
  <si>
    <t>Linda</t>
  </si>
  <si>
    <t>Rokić</t>
  </si>
  <si>
    <t>Roko</t>
  </si>
  <si>
    <t>Jukić</t>
  </si>
  <si>
    <t>Ljubica</t>
  </si>
  <si>
    <t>Maurović</t>
  </si>
  <si>
    <t>Zoran</t>
  </si>
  <si>
    <t>Anić</t>
  </si>
  <si>
    <t>Branko</t>
  </si>
  <si>
    <t>Lisac</t>
  </si>
  <si>
    <t>Josip</t>
  </si>
  <si>
    <t>Pajas</t>
  </si>
  <si>
    <t>Nataša</t>
  </si>
  <si>
    <t>Željko</t>
  </si>
  <si>
    <t>Karmela</t>
  </si>
  <si>
    <t>Drago</t>
  </si>
  <si>
    <t>Dragić</t>
  </si>
  <si>
    <t>Davor</t>
  </si>
  <si>
    <t>Seifert</t>
  </si>
  <si>
    <t>Klaudija</t>
  </si>
  <si>
    <t>Ivić</t>
  </si>
  <si>
    <t>Darinka</t>
  </si>
  <si>
    <t>Šušnjar</t>
  </si>
  <si>
    <t>Ljerka</t>
  </si>
  <si>
    <t>Barić</t>
  </si>
  <si>
    <t>Boris</t>
  </si>
  <si>
    <t>Karadakić</t>
  </si>
  <si>
    <t>Dragutin</t>
  </si>
  <si>
    <t>Damjanović</t>
  </si>
  <si>
    <t>Mirko</t>
  </si>
  <si>
    <t>Dobranić</t>
  </si>
  <si>
    <t>Željo</t>
  </si>
  <si>
    <t>Rončević</t>
  </si>
  <si>
    <t>Miljenko</t>
  </si>
  <si>
    <t>Kavurić</t>
  </si>
  <si>
    <t>Slavica</t>
  </si>
  <si>
    <t>Mihalinčić</t>
  </si>
  <si>
    <t>Matoš</t>
  </si>
  <si>
    <t>Dragica</t>
  </si>
  <si>
    <t>Kovačić</t>
  </si>
  <si>
    <t>Barišić</t>
  </si>
  <si>
    <t>Mijo</t>
  </si>
  <si>
    <t>Suzana</t>
  </si>
  <si>
    <t>Jasna</t>
  </si>
  <si>
    <t>Jurčić</t>
  </si>
  <si>
    <t>Dragan</t>
  </si>
  <si>
    <t>Simić</t>
  </si>
  <si>
    <t>Bobinac</t>
  </si>
  <si>
    <t>Slaven</t>
  </si>
  <si>
    <t>Bratislav</t>
  </si>
  <si>
    <t>Brajdić</t>
  </si>
  <si>
    <t>Gradišar</t>
  </si>
  <si>
    <t>Stjepčević</t>
  </si>
  <si>
    <t>Domagoj</t>
  </si>
  <si>
    <t>Hadrović</t>
  </si>
  <si>
    <t>Maja</t>
  </si>
  <si>
    <t>Petretić</t>
  </si>
  <si>
    <t>Sabljak</t>
  </si>
  <si>
    <t>Iva</t>
  </si>
  <si>
    <t>Vinovrški</t>
  </si>
  <si>
    <t>Bruno</t>
  </si>
  <si>
    <t>Ranogajac</t>
  </si>
  <si>
    <t>Kos</t>
  </si>
  <si>
    <t>Viojvoda</t>
  </si>
  <si>
    <t>Medved</t>
  </si>
  <si>
    <t>Ivanka</t>
  </si>
  <si>
    <t>Tihana</t>
  </si>
  <si>
    <t>Vid</t>
  </si>
  <si>
    <t>Tanja</t>
  </si>
  <si>
    <t>Ivanić</t>
  </si>
  <si>
    <t>Bojan</t>
  </si>
  <si>
    <t>Bašić</t>
  </si>
  <si>
    <t xml:space="preserve">UKUPNO  </t>
  </si>
  <si>
    <t xml:space="preserve">PROSJEK  </t>
  </si>
  <si>
    <t xml:space="preserve">MIN  </t>
  </si>
  <si>
    <t xml:space="preserve">MAX  </t>
  </si>
  <si>
    <t>Broj člana</t>
  </si>
  <si>
    <t>Ime člana</t>
  </si>
  <si>
    <t>Prezime člana</t>
  </si>
  <si>
    <t>siječanj/01</t>
  </si>
  <si>
    <t>veljača/02</t>
  </si>
  <si>
    <t>ožujak/03</t>
  </si>
  <si>
    <t>Jurić</t>
  </si>
  <si>
    <t>Mario</t>
  </si>
  <si>
    <t>Klarić</t>
  </si>
  <si>
    <t>Korkut</t>
  </si>
  <si>
    <t>Knjaz</t>
  </si>
  <si>
    <t>Kristina</t>
  </si>
  <si>
    <t>Kušan</t>
  </si>
  <si>
    <t>Županović</t>
  </si>
  <si>
    <t>Šoljić</t>
  </si>
  <si>
    <t>Mirta</t>
  </si>
  <si>
    <t>Lončar</t>
  </si>
  <si>
    <t>Dujmić</t>
  </si>
  <si>
    <t>Franjo</t>
  </si>
  <si>
    <t>Mušnjak</t>
  </si>
  <si>
    <t>Krleža</t>
  </si>
  <si>
    <t>Jurica</t>
  </si>
  <si>
    <t>Domanovac</t>
  </si>
  <si>
    <t>Hrvoje</t>
  </si>
  <si>
    <t>Petrović</t>
  </si>
  <si>
    <t>Ivčić</t>
  </si>
  <si>
    <t>Antolić</t>
  </si>
  <si>
    <t>Mislav</t>
  </si>
  <si>
    <t>Bistričić</t>
  </si>
  <si>
    <t>Šaput</t>
  </si>
  <si>
    <t>Kundera</t>
  </si>
  <si>
    <t>Jelena</t>
  </si>
  <si>
    <t>Župan</t>
  </si>
  <si>
    <t>Naziv</t>
  </si>
  <si>
    <t>Težina</t>
  </si>
  <si>
    <t>Linija</t>
  </si>
  <si>
    <t>Komada</t>
  </si>
  <si>
    <t>Ukupna težina</t>
  </si>
  <si>
    <t>TAVA</t>
  </si>
  <si>
    <t>D</t>
  </si>
  <si>
    <t>POSUDA</t>
  </si>
  <si>
    <t>KOČNI UMETAK</t>
  </si>
  <si>
    <t>B</t>
  </si>
  <si>
    <t>TANJURASTI ZUPČANIK</t>
  </si>
  <si>
    <t>STOŽASTI ZUPČANIK</t>
  </si>
  <si>
    <t>GRANIČNIK</t>
  </si>
  <si>
    <t>PRIRUBNICA</t>
  </si>
  <si>
    <t>PREDNJA STRANA</t>
  </si>
  <si>
    <t>ZADNJA STRANA</t>
  </si>
  <si>
    <t>PODNOŽJE</t>
  </si>
  <si>
    <t>OKVIR VRATA</t>
  </si>
  <si>
    <t>VRATA LOŽIŠTA</t>
  </si>
  <si>
    <t>RUČICA  VRATA</t>
  </si>
  <si>
    <t>ROST</t>
  </si>
  <si>
    <t>PEPELJARA</t>
  </si>
  <si>
    <t>VRATA GORNJA</t>
  </si>
  <si>
    <t>POKLOPAC</t>
  </si>
  <si>
    <t>LEPTIR</t>
  </si>
  <si>
    <t>USMJERIVAČ DIMA</t>
  </si>
  <si>
    <t>LUK</t>
  </si>
  <si>
    <t>KUPOLA</t>
  </si>
  <si>
    <t>A</t>
  </si>
  <si>
    <t>PODNA PLOČA</t>
  </si>
  <si>
    <t>BOČNA STRANICA</t>
  </si>
  <si>
    <t>ZADNJA STRANICA</t>
  </si>
  <si>
    <t>VRATA</t>
  </si>
  <si>
    <t>OKVIR</t>
  </si>
  <si>
    <t>REMENICA</t>
  </si>
  <si>
    <t>PLAMENIK</t>
  </si>
  <si>
    <t>Zaposleni u gradu Zagrebu</t>
  </si>
  <si>
    <t>Djelatnosti po NKD:</t>
  </si>
  <si>
    <t>Broj zaposlenih</t>
  </si>
  <si>
    <t>Poljoprivreda, šumarstvo</t>
  </si>
  <si>
    <t>Rudarstvo</t>
  </si>
  <si>
    <t>Prerađivačka industrija</t>
  </si>
  <si>
    <t>Opskrba el. energijom, vodom</t>
  </si>
  <si>
    <t>Građevinarstvo</t>
  </si>
  <si>
    <t>Trgovina</t>
  </si>
  <si>
    <t>Ugostiteljstvo</t>
  </si>
  <si>
    <t>Prijevoz, skladištenje</t>
  </si>
  <si>
    <t>Financijsko posredovanje</t>
  </si>
  <si>
    <t>Poslovanje nekretninama</t>
  </si>
  <si>
    <t>Javna uprava i obrana</t>
  </si>
  <si>
    <t>Obrazovnje</t>
  </si>
  <si>
    <t>Zdrastvena zaštita</t>
  </si>
  <si>
    <t>DNEVNI PROMET NA PLACU</t>
  </si>
  <si>
    <t>NAZIV</t>
  </si>
  <si>
    <t>ŠIFRA</t>
  </si>
  <si>
    <t>MJERA</t>
  </si>
  <si>
    <t>KOL</t>
  </si>
  <si>
    <t>CIJENA</t>
  </si>
  <si>
    <t>IZNOS</t>
  </si>
  <si>
    <t>UKUPNO</t>
  </si>
  <si>
    <t>Salata</t>
  </si>
  <si>
    <t>kg</t>
  </si>
  <si>
    <t>Ulje</t>
  </si>
  <si>
    <t>litra</t>
  </si>
  <si>
    <t>Zelje</t>
  </si>
  <si>
    <t>Krumpir</t>
  </si>
  <si>
    <t>Mrkva</t>
  </si>
  <si>
    <t>Šećer</t>
  </si>
  <si>
    <t>Luk</t>
  </si>
  <si>
    <t>pušlec</t>
  </si>
  <si>
    <t>Poriluk</t>
  </si>
  <si>
    <t>Ocat</t>
  </si>
  <si>
    <t>Čarli</t>
  </si>
  <si>
    <t>kom</t>
  </si>
  <si>
    <t>Brokula</t>
  </si>
  <si>
    <t>Cikla</t>
  </si>
  <si>
    <t>Kakao</t>
  </si>
  <si>
    <t>paketić</t>
  </si>
  <si>
    <t>Paradajz</t>
  </si>
  <si>
    <t>Kelj</t>
  </si>
  <si>
    <t>Čokolada</t>
  </si>
  <si>
    <t>Brašno</t>
  </si>
  <si>
    <t>Grah</t>
  </si>
  <si>
    <t>Karfiol</t>
  </si>
  <si>
    <t>Orehnjača</t>
  </si>
  <si>
    <t>šnita</t>
  </si>
  <si>
    <t>Peršin</t>
  </si>
  <si>
    <t>Celer</t>
  </si>
  <si>
    <t>SVEUKUPNO</t>
  </si>
  <si>
    <t>MJESEČNO</t>
  </si>
  <si>
    <t>3. IZNOS je umnožak CIJENA puta KOL na 2 decimale</t>
  </si>
  <si>
    <t>7. SVEUKUPNO  je zbroj (suma) pripadajućih stupaca</t>
  </si>
  <si>
    <t>8. MJESEČNO je SVEUKUPNO puta 25 radnih dana</t>
  </si>
  <si>
    <t>Broj putnika u Puli i prigradskim naseljima</t>
  </si>
  <si>
    <t>NASELJA</t>
  </si>
  <si>
    <t>BROJ PUTNIKA</t>
  </si>
  <si>
    <t>% PREVEZENIH PUTNIKA</t>
  </si>
  <si>
    <t>VIDIKOVAC</t>
  </si>
  <si>
    <t>VERUDA</t>
  </si>
  <si>
    <t>STOJA</t>
  </si>
  <si>
    <t>ŠIŠAN</t>
  </si>
  <si>
    <t>ŠTINJAN</t>
  </si>
  <si>
    <t>FAŽANA</t>
  </si>
  <si>
    <t>Prosječno putnika</t>
  </si>
  <si>
    <t>PDV</t>
  </si>
  <si>
    <t>PLACOVINA</t>
  </si>
  <si>
    <t>IZNOS PDV-a</t>
  </si>
  <si>
    <t>IZNOS PLACOVINE</t>
  </si>
  <si>
    <t>4. Iznos PDV-a = IZNOS * PDV</t>
  </si>
  <si>
    <t>5. Iznos PLACOVINE = IZNOS * PLACOVINA</t>
  </si>
  <si>
    <t>6. UKUPNO = IZNOS + PDV + PLACOVINA na 2 decimale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</si>
</sst>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\ "/>
    <numFmt numFmtId="165" formatCode="#,##0\ \ "/>
    <numFmt numFmtId="166" formatCode="&quot;$&quot;#,##0_);\(&quot;$&quot;#,##0\)"/>
    <numFmt numFmtId="167" formatCode="#,##0.00\ &quot;kn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sz val="10"/>
      <name val="Trebuchet MS"/>
      <family val="0"/>
    </font>
    <font>
      <sz val="10"/>
      <name val="Times New Roman CE"/>
      <family val="0"/>
    </font>
    <font>
      <sz val="8"/>
      <name val="Trebuchet MS"/>
      <family val="0"/>
    </font>
    <font>
      <b/>
      <sz val="12"/>
      <color indexed="17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sz val="12"/>
      <name val="Arial"/>
      <family val="0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sz val="10"/>
      <name val="Helv"/>
      <family val="0"/>
    </font>
    <font>
      <b/>
      <sz val="12"/>
      <name val="Tms Rmn"/>
      <family val="0"/>
    </font>
    <font>
      <b/>
      <sz val="10"/>
      <name val="Arial"/>
      <family val="2"/>
    </font>
    <font>
      <b/>
      <i/>
      <sz val="10"/>
      <name val="Arial"/>
      <family val="0"/>
    </font>
    <font>
      <sz val="10"/>
      <name val="MS Sans Serif"/>
      <family val="0"/>
    </font>
    <font>
      <sz val="12"/>
      <name val="Times New Roman"/>
      <family val="1"/>
    </font>
    <font>
      <b/>
      <i/>
      <sz val="12"/>
      <name val="Arial"/>
      <family val="0"/>
    </font>
    <font>
      <i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15"/>
      </patternFill>
    </fill>
    <fill>
      <patternFill patternType="gray125">
        <fgColor indexed="21"/>
      </patternFill>
    </fill>
    <fill>
      <patternFill patternType="darkGray">
        <fgColor indexed="16"/>
        <bgColor theme="9" tint="0.39998000860214233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3" fontId="15" fillId="0" borderId="0">
      <alignment/>
      <protection/>
    </xf>
    <xf numFmtId="0" fontId="5" fillId="0" borderId="0">
      <alignment/>
      <protection/>
    </xf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166" fontId="1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5" fillId="33" borderId="0">
      <alignment/>
      <protection/>
    </xf>
  </cellStyleXfs>
  <cellXfs count="10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7" fillId="0" borderId="0" xfId="55" applyFont="1" applyAlignment="1">
      <alignment horizontal="center"/>
      <protection/>
    </xf>
    <xf numFmtId="0" fontId="4" fillId="0" borderId="0" xfId="55">
      <alignment/>
      <protection/>
    </xf>
    <xf numFmtId="0" fontId="10" fillId="34" borderId="10" xfId="55" applyFont="1" applyFill="1" applyBorder="1" applyAlignment="1">
      <alignment horizontal="center"/>
      <protection/>
    </xf>
    <xf numFmtId="0" fontId="10" fillId="34" borderId="11" xfId="55" applyFont="1" applyFill="1" applyBorder="1" applyAlignment="1">
      <alignment horizontal="center"/>
      <protection/>
    </xf>
    <xf numFmtId="0" fontId="10" fillId="34" borderId="12" xfId="55" applyFont="1" applyFill="1" applyBorder="1" applyAlignment="1">
      <alignment horizontal="center"/>
      <protection/>
    </xf>
    <xf numFmtId="0" fontId="10" fillId="34" borderId="13" xfId="55" applyFont="1" applyFill="1" applyBorder="1">
      <alignment/>
      <protection/>
    </xf>
    <xf numFmtId="0" fontId="4" fillId="0" borderId="14" xfId="55" applyFill="1" applyBorder="1" applyAlignment="1">
      <alignment horizontal="center"/>
      <protection/>
    </xf>
    <xf numFmtId="0" fontId="4" fillId="0" borderId="15" xfId="55" applyFill="1" applyBorder="1" applyAlignment="1">
      <alignment horizontal="center"/>
      <protection/>
    </xf>
    <xf numFmtId="0" fontId="4" fillId="0" borderId="16" xfId="55" applyBorder="1" applyAlignment="1">
      <alignment horizontal="center"/>
      <protection/>
    </xf>
    <xf numFmtId="0" fontId="4" fillId="0" borderId="14" xfId="55" applyBorder="1" applyAlignment="1">
      <alignment horizontal="center"/>
      <protection/>
    </xf>
    <xf numFmtId="0" fontId="4" fillId="0" borderId="15" xfId="55" applyBorder="1" applyAlignment="1">
      <alignment horizontal="center"/>
      <protection/>
    </xf>
    <xf numFmtId="0" fontId="10" fillId="34" borderId="17" xfId="55" applyFont="1" applyFill="1" applyBorder="1">
      <alignment/>
      <protection/>
    </xf>
    <xf numFmtId="0" fontId="4" fillId="0" borderId="18" xfId="55" applyFill="1" applyBorder="1" applyAlignment="1">
      <alignment horizontal="center"/>
      <protection/>
    </xf>
    <xf numFmtId="0" fontId="4" fillId="0" borderId="19" xfId="55" applyFill="1" applyBorder="1" applyAlignment="1">
      <alignment horizontal="center"/>
      <protection/>
    </xf>
    <xf numFmtId="0" fontId="4" fillId="0" borderId="20" xfId="55" applyBorder="1" applyAlignment="1">
      <alignment horizontal="center"/>
      <protection/>
    </xf>
    <xf numFmtId="0" fontId="4" fillId="0" borderId="18" xfId="55" applyBorder="1" applyAlignment="1">
      <alignment horizontal="center"/>
      <protection/>
    </xf>
    <xf numFmtId="0" fontId="4" fillId="0" borderId="19" xfId="55" applyBorder="1" applyAlignment="1">
      <alignment horizontal="center"/>
      <protection/>
    </xf>
    <xf numFmtId="0" fontId="10" fillId="34" borderId="21" xfId="55" applyFont="1" applyFill="1" applyBorder="1">
      <alignment/>
      <protection/>
    </xf>
    <xf numFmtId="0" fontId="4" fillId="0" borderId="22" xfId="55" applyFill="1" applyBorder="1" applyAlignment="1">
      <alignment horizontal="center"/>
      <protection/>
    </xf>
    <xf numFmtId="0" fontId="4" fillId="0" borderId="23" xfId="55" applyFill="1" applyBorder="1" applyAlignment="1">
      <alignment horizontal="center"/>
      <protection/>
    </xf>
    <xf numFmtId="0" fontId="4" fillId="0" borderId="24" xfId="55" applyBorder="1" applyAlignment="1">
      <alignment horizontal="center"/>
      <protection/>
    </xf>
    <xf numFmtId="0" fontId="4" fillId="0" borderId="22" xfId="55" applyBorder="1" applyAlignment="1">
      <alignment horizontal="center"/>
      <protection/>
    </xf>
    <xf numFmtId="0" fontId="4" fillId="0" borderId="23" xfId="55" applyBorder="1" applyAlignment="1">
      <alignment horizontal="center"/>
      <protection/>
    </xf>
    <xf numFmtId="0" fontId="4" fillId="0" borderId="0" xfId="55" applyFill="1" applyBorder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1" fillId="35" borderId="25" xfId="59" applyFont="1" applyFill="1" applyBorder="1" applyAlignment="1">
      <alignment horizontal="center"/>
      <protection/>
    </xf>
    <xf numFmtId="0" fontId="11" fillId="35" borderId="26" xfId="59" applyFont="1" applyFill="1" applyBorder="1" applyAlignment="1">
      <alignment horizontal="center"/>
      <protection/>
    </xf>
    <xf numFmtId="0" fontId="12" fillId="0" borderId="27" xfId="59" applyFont="1" applyFill="1" applyBorder="1">
      <alignment/>
      <protection/>
    </xf>
    <xf numFmtId="0" fontId="0" fillId="0" borderId="0" xfId="59">
      <alignment/>
      <protection/>
    </xf>
    <xf numFmtId="0" fontId="11" fillId="0" borderId="28" xfId="59" applyFont="1" applyBorder="1" applyAlignment="1">
      <alignment horizontal="right"/>
      <protection/>
    </xf>
    <xf numFmtId="0" fontId="11" fillId="0" borderId="0" xfId="59" applyFont="1" applyAlignment="1">
      <alignment horizontal="right"/>
      <protection/>
    </xf>
    <xf numFmtId="0" fontId="14" fillId="33" borderId="0" xfId="0" applyFont="1" applyFill="1" applyAlignment="1">
      <alignment/>
    </xf>
    <xf numFmtId="0" fontId="13" fillId="0" borderId="29" xfId="57" applyFont="1" applyFill="1" applyBorder="1" applyAlignment="1">
      <alignment wrapText="1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165" fontId="0" fillId="0" borderId="0" xfId="62" applyNumberFormat="1" applyFont="1" applyAlignment="1">
      <alignment horizontal="right"/>
      <protection/>
    </xf>
    <xf numFmtId="164" fontId="17" fillId="0" borderId="0" xfId="62" applyNumberFormat="1" applyFont="1" applyAlignment="1">
      <alignment/>
      <protection/>
    </xf>
    <xf numFmtId="0" fontId="11" fillId="0" borderId="0" xfId="62" applyFont="1" applyAlignment="1">
      <alignment horizontal="center"/>
      <protection/>
    </xf>
    <xf numFmtId="165" fontId="11" fillId="0" borderId="0" xfId="62" applyNumberFormat="1" applyFont="1" applyAlignment="1">
      <alignment horizontal="center"/>
      <protection/>
    </xf>
    <xf numFmtId="164" fontId="11" fillId="0" borderId="0" xfId="62" applyNumberFormat="1" applyFont="1" applyAlignment="1">
      <alignment horizontal="center"/>
      <protection/>
    </xf>
    <xf numFmtId="0" fontId="12" fillId="0" borderId="0" xfId="62" applyFont="1">
      <alignment/>
      <protection/>
    </xf>
    <xf numFmtId="0" fontId="18" fillId="0" borderId="0" xfId="0" applyFont="1" applyAlignment="1">
      <alignment/>
    </xf>
    <xf numFmtId="0" fontId="18" fillId="0" borderId="25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20" fillId="0" borderId="0" xfId="58" applyNumberFormat="1" applyFont="1" applyFill="1" applyBorder="1" applyAlignment="1" applyProtection="1">
      <alignment/>
      <protection/>
    </xf>
    <xf numFmtId="0" fontId="21" fillId="0" borderId="0" xfId="56" applyFont="1" applyAlignment="1">
      <alignment horizontal="centerContinuous"/>
      <protection/>
    </xf>
    <xf numFmtId="0" fontId="22" fillId="36" borderId="27" xfId="56" applyFont="1" applyFill="1" applyBorder="1" applyAlignment="1">
      <alignment horizontal="center"/>
      <protection/>
    </xf>
    <xf numFmtId="0" fontId="23" fillId="0" borderId="27" xfId="56" applyFont="1" applyBorder="1" applyAlignment="1">
      <alignment horizontal="center"/>
      <protection/>
    </xf>
    <xf numFmtId="0" fontId="24" fillId="0" borderId="27" xfId="56" applyFont="1" applyBorder="1" applyAlignment="1">
      <alignment horizontal="center"/>
      <protection/>
    </xf>
    <xf numFmtId="0" fontId="0" fillId="0" borderId="27" xfId="56" applyBorder="1">
      <alignment/>
      <protection/>
    </xf>
    <xf numFmtId="0" fontId="23" fillId="0" borderId="37" xfId="56" applyFont="1" applyBorder="1" applyAlignment="1">
      <alignment horizontal="center"/>
      <protection/>
    </xf>
    <xf numFmtId="0" fontId="24" fillId="0" borderId="37" xfId="56" applyFont="1" applyBorder="1" applyAlignment="1">
      <alignment horizontal="center"/>
      <protection/>
    </xf>
    <xf numFmtId="0" fontId="0" fillId="0" borderId="37" xfId="56" applyBorder="1">
      <alignment/>
      <protection/>
    </xf>
    <xf numFmtId="0" fontId="23" fillId="0" borderId="38" xfId="56" applyFont="1" applyBorder="1" applyAlignment="1">
      <alignment horizontal="center"/>
      <protection/>
    </xf>
    <xf numFmtId="0" fontId="0" fillId="0" borderId="38" xfId="56" applyBorder="1">
      <alignment/>
      <protection/>
    </xf>
    <xf numFmtId="0" fontId="0" fillId="0" borderId="38" xfId="56" applyBorder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0" fontId="0" fillId="0" borderId="0" xfId="56" applyBorder="1" applyAlignment="1">
      <alignment horizontal="center"/>
      <protection/>
    </xf>
    <xf numFmtId="0" fontId="23" fillId="37" borderId="27" xfId="56" applyFont="1" applyFill="1" applyBorder="1" applyAlignment="1">
      <alignment horizontal="center"/>
      <protection/>
    </xf>
    <xf numFmtId="0" fontId="0" fillId="37" borderId="27" xfId="56" applyFill="1" applyBorder="1">
      <alignment/>
      <protection/>
    </xf>
    <xf numFmtId="0" fontId="25" fillId="0" borderId="0" xfId="58" applyNumberFormat="1" applyFont="1" applyFill="1" applyBorder="1" applyAlignment="1" applyProtection="1">
      <alignment/>
      <protection/>
    </xf>
    <xf numFmtId="0" fontId="26" fillId="0" borderId="0" xfId="58" applyNumberFormat="1" applyFont="1" applyFill="1" applyBorder="1" applyAlignment="1" applyProtection="1">
      <alignment horizontal="center"/>
      <protection/>
    </xf>
    <xf numFmtId="0" fontId="26" fillId="0" borderId="0" xfId="58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26" fillId="0" borderId="39" xfId="58" applyNumberFormat="1" applyFont="1" applyFill="1" applyBorder="1" applyAlignment="1" applyProtection="1">
      <alignment/>
      <protection/>
    </xf>
    <xf numFmtId="0" fontId="26" fillId="0" borderId="40" xfId="58" applyNumberFormat="1" applyFont="1" applyFill="1" applyBorder="1" applyAlignment="1" applyProtection="1">
      <alignment horizontal="center"/>
      <protection/>
    </xf>
    <xf numFmtId="0" fontId="26" fillId="0" borderId="40" xfId="58" applyNumberFormat="1" applyFont="1" applyFill="1" applyBorder="1" applyAlignment="1" applyProtection="1">
      <alignment/>
      <protection/>
    </xf>
    <xf numFmtId="167" fontId="26" fillId="0" borderId="40" xfId="58" applyNumberFormat="1" applyFont="1" applyFill="1" applyBorder="1" applyAlignment="1" applyProtection="1">
      <alignment/>
      <protection/>
    </xf>
    <xf numFmtId="0" fontId="26" fillId="0" borderId="41" xfId="58" applyNumberFormat="1" applyFont="1" applyFill="1" applyBorder="1" applyAlignment="1" applyProtection="1">
      <alignment/>
      <protection/>
    </xf>
    <xf numFmtId="0" fontId="25" fillId="38" borderId="39" xfId="58" applyNumberFormat="1" applyFont="1" applyFill="1" applyBorder="1" applyAlignment="1" applyProtection="1">
      <alignment vertical="center"/>
      <protection/>
    </xf>
    <xf numFmtId="0" fontId="25" fillId="38" borderId="40" xfId="58" applyNumberFormat="1" applyFont="1" applyFill="1" applyBorder="1" applyAlignment="1" applyProtection="1">
      <alignment vertical="center"/>
      <protection/>
    </xf>
    <xf numFmtId="0" fontId="25" fillId="38" borderId="41" xfId="58" applyNumberFormat="1" applyFont="1" applyFill="1" applyBorder="1" applyAlignment="1" applyProtection="1">
      <alignment vertical="center"/>
      <protection/>
    </xf>
    <xf numFmtId="0" fontId="26" fillId="0" borderId="0" xfId="58" applyNumberFormat="1" applyFont="1" applyFill="1" applyBorder="1" applyAlignment="1" applyProtection="1">
      <alignment vertical="center"/>
      <protection/>
    </xf>
    <xf numFmtId="0" fontId="25" fillId="39" borderId="42" xfId="58" applyNumberFormat="1" applyFont="1" applyFill="1" applyBorder="1" applyAlignment="1" applyProtection="1">
      <alignment vertical="center"/>
      <protection/>
    </xf>
    <xf numFmtId="0" fontId="25" fillId="39" borderId="43" xfId="58" applyNumberFormat="1" applyFont="1" applyFill="1" applyBorder="1" applyAlignment="1" applyProtection="1">
      <alignment vertical="center"/>
      <protection/>
    </xf>
    <xf numFmtId="0" fontId="25" fillId="39" borderId="44" xfId="58" applyNumberFormat="1" applyFont="1" applyFill="1" applyBorder="1" applyAlignment="1" applyProtection="1">
      <alignment vertical="center"/>
      <protection/>
    </xf>
    <xf numFmtId="0" fontId="25" fillId="40" borderId="0" xfId="58" applyNumberFormat="1" applyFont="1" applyFill="1" applyBorder="1" applyAlignment="1" applyProtection="1">
      <alignment horizontal="center" vertical="center"/>
      <protection/>
    </xf>
    <xf numFmtId="0" fontId="25" fillId="40" borderId="0" xfId="58" applyNumberFormat="1" applyFont="1" applyFill="1" applyBorder="1" applyAlignment="1" applyProtection="1">
      <alignment vertical="center"/>
      <protection/>
    </xf>
    <xf numFmtId="0" fontId="25" fillId="40" borderId="45" xfId="58" applyNumberFormat="1" applyFont="1" applyFill="1" applyBorder="1" applyAlignment="1" applyProtection="1">
      <alignment horizontal="center" vertical="center"/>
      <protection/>
    </xf>
    <xf numFmtId="0" fontId="25" fillId="40" borderId="45" xfId="58" applyNumberFormat="1" applyFont="1" applyFill="1" applyBorder="1" applyAlignment="1" applyProtection="1">
      <alignment vertical="center"/>
      <protection/>
    </xf>
    <xf numFmtId="0" fontId="25" fillId="40" borderId="43" xfId="58" applyNumberFormat="1" applyFont="1" applyFill="1" applyBorder="1" applyAlignment="1" applyProtection="1">
      <alignment vertical="center"/>
      <protection/>
    </xf>
    <xf numFmtId="9" fontId="12" fillId="0" borderId="0" xfId="0" applyNumberFormat="1" applyFont="1" applyAlignment="1">
      <alignment/>
    </xf>
    <xf numFmtId="0" fontId="25" fillId="19" borderId="31" xfId="58" applyNumberFormat="1" applyFont="1" applyFill="1" applyBorder="1" applyAlignment="1" applyProtection="1">
      <alignment horizontal="center" vertical="center" wrapText="1"/>
      <protection/>
    </xf>
    <xf numFmtId="0" fontId="25" fillId="19" borderId="46" xfId="58" applyNumberFormat="1" applyFont="1" applyFill="1" applyBorder="1" applyAlignment="1" applyProtection="1">
      <alignment horizontal="center" vertical="center" wrapText="1"/>
      <protection/>
    </xf>
    <xf numFmtId="0" fontId="25" fillId="19" borderId="47" xfId="58" applyNumberFormat="1" applyFont="1" applyFill="1" applyBorder="1" applyAlignment="1" applyProtection="1">
      <alignment horizontal="center" vertical="center" wrapText="1"/>
      <protection/>
    </xf>
    <xf numFmtId="0" fontId="26" fillId="0" borderId="0" xfId="58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wrapText="1"/>
    </xf>
    <xf numFmtId="9" fontId="12" fillId="0" borderId="0" xfId="0" applyNumberFormat="1" applyFont="1" applyAlignment="1">
      <alignment wrapText="1"/>
    </xf>
    <xf numFmtId="0" fontId="8" fillId="0" borderId="0" xfId="55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rana" xfId="55"/>
    <cellStyle name="Normal_infovjezba-11" xfId="56"/>
    <cellStyle name="Normal_Sheet1" xfId="57"/>
    <cellStyle name="Normal_Vjezba7" xfId="58"/>
    <cellStyle name="Normal_Vježba3" xfId="59"/>
    <cellStyle name="Note" xfId="60"/>
    <cellStyle name="number" xfId="61"/>
    <cellStyle name="Obično_vježba_11" xfId="62"/>
    <cellStyle name="Output" xfId="63"/>
    <cellStyle name="Percent" xfId="64"/>
    <cellStyle name="Title" xfId="65"/>
    <cellStyle name="Total" xfId="66"/>
    <cellStyle name="Warning Text" xfId="67"/>
    <cellStyle name="yellow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Vodostaj rijeka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view3D>
      <c:rotX val="15"/>
      <c:hPercent val="172"/>
      <c:rotY val="20"/>
      <c:depthPercent val="100"/>
      <c:rAngAx val="1"/>
    </c:view3D>
    <c:plotArea>
      <c:layout>
        <c:manualLayout>
          <c:xMode val="edge"/>
          <c:yMode val="edge"/>
          <c:x val="0.05875"/>
          <c:y val="0.10325"/>
          <c:w val="0.87975"/>
          <c:h val="0.822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'[2]Prodaja'!$D$3</c:f>
              <c:strCache>
                <c:ptCount val="1"/>
                <c:pt idx="0">
                  <c:v>Sava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'[2]Prodaja'!$E$2:$K$2</c:f>
              <c:strCache>
                <c:ptCount val="7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Rujan</c:v>
                </c:pt>
              </c:strCache>
            </c:strRef>
          </c:cat>
          <c:val>
            <c:numRef>
              <c:f>'[2]Prodaja'!$E$3:$K$3</c:f>
              <c:numCache>
                <c:ptCount val="7"/>
                <c:pt idx="0">
                  <c:v>72</c:v>
                </c:pt>
                <c:pt idx="1">
                  <c:v>18</c:v>
                </c:pt>
                <c:pt idx="2">
                  <c:v>24</c:v>
                </c:pt>
                <c:pt idx="3">
                  <c:v>60</c:v>
                </c:pt>
                <c:pt idx="4">
                  <c:v>42</c:v>
                </c:pt>
                <c:pt idx="5">
                  <c:v>36</c:v>
                </c:pt>
                <c:pt idx="6">
                  <c:v>42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'[2]Prodaja'!$D$4</c:f>
              <c:strCache>
                <c:ptCount val="1"/>
                <c:pt idx="0">
                  <c:v>Drava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'[2]Prodaja'!$E$2:$K$2</c:f>
              <c:strCache>
                <c:ptCount val="7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Rujan</c:v>
                </c:pt>
              </c:strCache>
            </c:strRef>
          </c:cat>
          <c:val>
            <c:numRef>
              <c:f>'[2]Prodaja'!$E$4:$K$4</c:f>
              <c:numCache>
                <c:ptCount val="7"/>
                <c:pt idx="0">
                  <c:v>125</c:v>
                </c:pt>
                <c:pt idx="1">
                  <c:v>38</c:v>
                </c:pt>
                <c:pt idx="2">
                  <c:v>111</c:v>
                </c:pt>
                <c:pt idx="3">
                  <c:v>138</c:v>
                </c:pt>
                <c:pt idx="4">
                  <c:v>67</c:v>
                </c:pt>
                <c:pt idx="5">
                  <c:v>98</c:v>
                </c:pt>
                <c:pt idx="6">
                  <c:v>215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'[2]Prodaja'!$D$5</c:f>
              <c:strCache>
                <c:ptCount val="1"/>
                <c:pt idx="0">
                  <c:v>Kupa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'[2]Prodaja'!$E$2:$K$2</c:f>
              <c:strCache>
                <c:ptCount val="7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Rujan</c:v>
                </c:pt>
              </c:strCache>
            </c:strRef>
          </c:cat>
          <c:val>
            <c:numRef>
              <c:f>'[2]Prodaja'!$E$5:$K$5</c:f>
              <c:numCache>
                <c:ptCount val="7"/>
                <c:pt idx="0">
                  <c:v>120</c:v>
                </c:pt>
                <c:pt idx="1">
                  <c:v>66</c:v>
                </c:pt>
                <c:pt idx="2">
                  <c:v>54</c:v>
                </c:pt>
                <c:pt idx="3">
                  <c:v>36</c:v>
                </c:pt>
                <c:pt idx="4">
                  <c:v>72</c:v>
                </c:pt>
                <c:pt idx="5">
                  <c:v>84</c:v>
                </c:pt>
                <c:pt idx="6">
                  <c:v>90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'[2]Prodaja'!$D$6</c:f>
              <c:strCache>
                <c:ptCount val="1"/>
                <c:pt idx="0">
                  <c:v>Dobra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'[2]Prodaja'!$E$2:$K$2</c:f>
              <c:strCache>
                <c:ptCount val="7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Rujan</c:v>
                </c:pt>
              </c:strCache>
            </c:strRef>
          </c:cat>
          <c:val>
            <c:numRef>
              <c:f>'[2]Prodaja'!$E$6:$K$6</c:f>
              <c:numCache>
                <c:ptCount val="7"/>
                <c:pt idx="0">
                  <c:v>4</c:v>
                </c:pt>
                <c:pt idx="1">
                  <c:v>6</c:v>
                </c:pt>
                <c:pt idx="2">
                  <c:v>18</c:v>
                </c:pt>
                <c:pt idx="3">
                  <c:v>1</c:v>
                </c:pt>
                <c:pt idx="4">
                  <c:v>0</c:v>
                </c:pt>
                <c:pt idx="5">
                  <c:v>19</c:v>
                </c:pt>
                <c:pt idx="6">
                  <c:v>9</c:v>
                </c:pt>
              </c:numCache>
            </c:numRef>
          </c:val>
          <c:shape val="pyramid"/>
        </c:ser>
        <c:overlap val="100"/>
        <c:shape val="pyramid"/>
        <c:axId val="44332868"/>
        <c:axId val="63451493"/>
      </c:bar3DChart>
      <c:catAx>
        <c:axId val="44332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Mjesec</a:t>
                </a:r>
              </a:p>
            </c:rich>
          </c:tx>
          <c:layout>
            <c:manualLayout>
              <c:xMode val="factor"/>
              <c:yMode val="factor"/>
              <c:x val="-0.044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Visina</a:t>
                </a:r>
              </a:p>
            </c:rich>
          </c:tx>
          <c:layout>
            <c:manualLayout>
              <c:xMode val="factor"/>
              <c:yMode val="factor"/>
              <c:x val="-0.028"/>
              <c:y val="0.0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472"/>
          <c:w val="0.056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Kapacitet prijevoznih poduzeća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29825"/>
          <c:w val="0.732"/>
          <c:h val="0.47275"/>
        </c:manualLayout>
      </c:layout>
      <c:pie3DChart>
        <c:varyColors val="1"/>
        <c:ser>
          <c:idx val="0"/>
          <c:order val="0"/>
          <c:tx>
            <c:strRef>
              <c:f>Prijevoz!$A$3</c:f>
              <c:strCache>
                <c:ptCount val="1"/>
                <c:pt idx="0">
                  <c:v>1990.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Prijevoz!$B$2:$F$2</c:f>
              <c:strCache>
                <c:ptCount val="5"/>
                <c:pt idx="0">
                  <c:v>željeznički promet</c:v>
                </c:pt>
                <c:pt idx="1">
                  <c:v>cestovni promet</c:v>
                </c:pt>
                <c:pt idx="2">
                  <c:v>pomorski promet</c:v>
                </c:pt>
                <c:pt idx="3">
                  <c:v>gradski promet</c:v>
                </c:pt>
                <c:pt idx="4">
                  <c:v>zračni promet</c:v>
                </c:pt>
              </c:strCache>
            </c:strRef>
          </c:cat>
          <c:val>
            <c:numRef>
              <c:f>Prijevoz!$B$3:$F$3</c:f>
              <c:numCache>
                <c:ptCount val="5"/>
                <c:pt idx="0">
                  <c:v>57</c:v>
                </c:pt>
                <c:pt idx="1">
                  <c:v>119</c:v>
                </c:pt>
                <c:pt idx="2">
                  <c:v>18</c:v>
                </c:pt>
                <c:pt idx="3">
                  <c:v>203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strRef>
              <c:f>Prijevoz!$A$4</c:f>
              <c:strCache>
                <c:ptCount val="1"/>
                <c:pt idx="0">
                  <c:v>1991.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Prijevoz!$B$2:$F$2</c:f>
              <c:strCache>
                <c:ptCount val="5"/>
                <c:pt idx="0">
                  <c:v>željeznički promet</c:v>
                </c:pt>
                <c:pt idx="1">
                  <c:v>cestovni promet</c:v>
                </c:pt>
                <c:pt idx="2">
                  <c:v>pomorski promet</c:v>
                </c:pt>
                <c:pt idx="3">
                  <c:v>gradski promet</c:v>
                </c:pt>
                <c:pt idx="4">
                  <c:v>zračni promet</c:v>
                </c:pt>
              </c:strCache>
            </c:strRef>
          </c:cat>
          <c:val>
            <c:numRef>
              <c:f>Prijevoz!$B$4:$F$4</c:f>
              <c:numCache>
                <c:ptCount val="5"/>
                <c:pt idx="0">
                  <c:v>42</c:v>
                </c:pt>
                <c:pt idx="1">
                  <c:v>93</c:v>
                </c:pt>
                <c:pt idx="2">
                  <c:v>18</c:v>
                </c:pt>
                <c:pt idx="3">
                  <c:v>196</c:v>
                </c:pt>
                <c:pt idx="4">
                  <c:v>32</c:v>
                </c:pt>
              </c:numCache>
            </c:numRef>
          </c:val>
        </c:ser>
        <c:ser>
          <c:idx val="2"/>
          <c:order val="2"/>
          <c:tx>
            <c:strRef>
              <c:f>Prijevoz!$A$5</c:f>
              <c:strCache>
                <c:ptCount val="1"/>
                <c:pt idx="0">
                  <c:v>1992.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Prijevoz!$B$2:$F$2</c:f>
              <c:strCache>
                <c:ptCount val="5"/>
                <c:pt idx="0">
                  <c:v>željeznički promet</c:v>
                </c:pt>
                <c:pt idx="1">
                  <c:v>cestovni promet</c:v>
                </c:pt>
                <c:pt idx="2">
                  <c:v>pomorski promet</c:v>
                </c:pt>
                <c:pt idx="3">
                  <c:v>gradski promet</c:v>
                </c:pt>
                <c:pt idx="4">
                  <c:v>zračni promet</c:v>
                </c:pt>
              </c:strCache>
            </c:strRef>
          </c:cat>
          <c:val>
            <c:numRef>
              <c:f>Prijevoz!$B$5:$F$5</c:f>
              <c:numCache>
                <c:ptCount val="5"/>
                <c:pt idx="0">
                  <c:v>60</c:v>
                </c:pt>
                <c:pt idx="1">
                  <c:v>88</c:v>
                </c:pt>
                <c:pt idx="2">
                  <c:v>20</c:v>
                </c:pt>
                <c:pt idx="3">
                  <c:v>190</c:v>
                </c:pt>
                <c:pt idx="4">
                  <c:v>40</c:v>
                </c:pt>
              </c:numCache>
            </c:numRef>
          </c:val>
        </c:ser>
        <c:ser>
          <c:idx val="3"/>
          <c:order val="3"/>
          <c:tx>
            <c:strRef>
              <c:f>Prijevoz!$A$6</c:f>
              <c:strCache>
                <c:ptCount val="1"/>
                <c:pt idx="0">
                  <c:v>1993.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Prijevoz!$B$2:$F$2</c:f>
              <c:strCache>
                <c:ptCount val="5"/>
                <c:pt idx="0">
                  <c:v>željeznički promet</c:v>
                </c:pt>
                <c:pt idx="1">
                  <c:v>cestovni promet</c:v>
                </c:pt>
                <c:pt idx="2">
                  <c:v>pomorski promet</c:v>
                </c:pt>
                <c:pt idx="3">
                  <c:v>gradski promet</c:v>
                </c:pt>
                <c:pt idx="4">
                  <c:v>zračni promet</c:v>
                </c:pt>
              </c:strCache>
            </c:strRef>
          </c:cat>
          <c:val>
            <c:numRef>
              <c:f>Prijevoz!$B$6:$F$6</c:f>
              <c:numCache>
                <c:ptCount val="5"/>
                <c:pt idx="0">
                  <c:v>64</c:v>
                </c:pt>
                <c:pt idx="1">
                  <c:v>86</c:v>
                </c:pt>
                <c:pt idx="2">
                  <c:v>21</c:v>
                </c:pt>
                <c:pt idx="3">
                  <c:v>190</c:v>
                </c:pt>
                <c:pt idx="4">
                  <c:v>70</c:v>
                </c:pt>
              </c:numCache>
            </c:numRef>
          </c:val>
        </c:ser>
        <c:ser>
          <c:idx val="4"/>
          <c:order val="4"/>
          <c:tx>
            <c:strRef>
              <c:f>Prijevoz!$A$7</c:f>
              <c:strCache>
                <c:ptCount val="1"/>
                <c:pt idx="0">
                  <c:v>1994.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Prijevoz!$B$2:$F$2</c:f>
              <c:strCache>
                <c:ptCount val="5"/>
                <c:pt idx="0">
                  <c:v>željeznički promet</c:v>
                </c:pt>
                <c:pt idx="1">
                  <c:v>cestovni promet</c:v>
                </c:pt>
                <c:pt idx="2">
                  <c:v>pomorski promet</c:v>
                </c:pt>
                <c:pt idx="3">
                  <c:v>gradski promet</c:v>
                </c:pt>
                <c:pt idx="4">
                  <c:v>zračni promet</c:v>
                </c:pt>
              </c:strCache>
            </c:strRef>
          </c:cat>
          <c:val>
            <c:numRef>
              <c:f>Prijevoz!$B$7:$F$7</c:f>
              <c:numCache>
                <c:ptCount val="5"/>
                <c:pt idx="0">
                  <c:v>56</c:v>
                </c:pt>
                <c:pt idx="1">
                  <c:v>90</c:v>
                </c:pt>
                <c:pt idx="2">
                  <c:v>21</c:v>
                </c:pt>
                <c:pt idx="3">
                  <c:v>180</c:v>
                </c:pt>
                <c:pt idx="4">
                  <c:v>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4545"/>
          <c:w val="0.13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Prodaja knjiga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15325"/>
          <c:y val="0.13625"/>
          <c:w val="0.6715"/>
          <c:h val="0.7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Knjige!$A$2</c:f>
              <c:strCache>
                <c:ptCount val="1"/>
                <c:pt idx="0">
                  <c:v>Novine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Knjige!$B$1:$D$1</c:f>
              <c:strCache/>
            </c:strRef>
          </c:cat>
          <c:val>
            <c:numRef>
              <c:f>Knjige!$B$2:$D$2</c:f>
              <c:numCache/>
            </c:numRef>
          </c:val>
          <c:shape val="box"/>
        </c:ser>
        <c:ser>
          <c:idx val="1"/>
          <c:order val="1"/>
          <c:tx>
            <c:strRef>
              <c:f>Knjige!$A$3</c:f>
              <c:strCache>
                <c:ptCount val="1"/>
                <c:pt idx="0">
                  <c:v>Časopisi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Knjige!$B$1:$D$1</c:f>
              <c:strCache/>
            </c:strRef>
          </c:cat>
          <c:val>
            <c:numRef>
              <c:f>Knjige!$B$3:$D$3</c:f>
              <c:numCache/>
            </c:numRef>
          </c:val>
          <c:shape val="box"/>
        </c:ser>
        <c:ser>
          <c:idx val="2"/>
          <c:order val="2"/>
          <c:tx>
            <c:strRef>
              <c:f>Knjige!$A$4</c:f>
              <c:strCache>
                <c:ptCount val="1"/>
                <c:pt idx="0">
                  <c:v>Lektira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Knjige!$B$1:$D$1</c:f>
              <c:strCache/>
            </c:strRef>
          </c:cat>
          <c:val>
            <c:numRef>
              <c:f>Knjige!$B$4:$D$4</c:f>
              <c:numCache/>
            </c:numRef>
          </c:val>
          <c:shape val="box"/>
        </c:ser>
        <c:ser>
          <c:idx val="3"/>
          <c:order val="3"/>
          <c:tx>
            <c:strRef>
              <c:f>Knjige!$A$5</c:f>
              <c:strCache>
                <c:ptCount val="1"/>
                <c:pt idx="0">
                  <c:v>Knjiga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Knjige!$B$1:$D$1</c:f>
              <c:strCache/>
            </c:strRef>
          </c:cat>
          <c:val>
            <c:numRef>
              <c:f>Knjige!$B$5:$D$5</c:f>
              <c:numCache/>
            </c:numRef>
          </c:val>
          <c:shape val="box"/>
        </c:ser>
        <c:shape val="box"/>
        <c:axId val="34192526"/>
        <c:axId val="39297279"/>
      </c:bar3DChart>
      <c:cat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Mjesec</a:t>
                </a:r>
              </a:p>
            </c:rich>
          </c:tx>
          <c:layout>
            <c:manualLayout>
              <c:xMode val="factor"/>
              <c:yMode val="factor"/>
              <c:x val="-0.06625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knjiga</a:t>
                </a:r>
              </a:p>
            </c:rich>
          </c:tx>
          <c:layout>
            <c:manualLayout>
              <c:xMode val="factor"/>
              <c:yMode val="factor"/>
              <c:x val="-0.11975"/>
              <c:y val="0.0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2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4165"/>
          <c:w val="0.147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47625</xdr:rowOff>
    </xdr:from>
    <xdr:to>
      <xdr:col>8</xdr:col>
      <xdr:colOff>514350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33350" y="1181100"/>
        <a:ext cx="52578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ENIK19\nastava\____vesna\___ecdl_tecaj\moduli\modul2\modul2\datoteke_M-2\Poda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ENIK19\nastava\excel\Trgov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ena"/>
      <sheetName val="Kružno"/>
      <sheetName val="Provjera"/>
      <sheetName val="Uvjetno"/>
      <sheetName val="K.popis"/>
      <sheetName val="P1995"/>
      <sheetName val="P1996"/>
      <sheetName val="P1997"/>
      <sheetName val="PUkupno"/>
      <sheetName val="Pregled"/>
      <sheetName val="Baza"/>
      <sheetName val="Veze"/>
      <sheetName val="Bilanca"/>
      <sheetName val="Rješenje"/>
      <sheetName val="Scenario"/>
    </sheetNames>
    <sheetDataSet>
      <sheetData sheetId="10">
        <row r="1">
          <cell r="A1" t="str">
            <v>Broj</v>
          </cell>
          <cell r="B1" t="str">
            <v>Datum</v>
          </cell>
          <cell r="C1" t="str">
            <v>Marka</v>
          </cell>
          <cell r="D1" t="str">
            <v>Km</v>
          </cell>
          <cell r="E1" t="str">
            <v>Radovi</v>
          </cell>
          <cell r="F1" t="str">
            <v>Iznos</v>
          </cell>
        </row>
        <row r="2">
          <cell r="A2">
            <v>1</v>
          </cell>
          <cell r="B2">
            <v>37626</v>
          </cell>
          <cell r="C2" t="str">
            <v>Audi</v>
          </cell>
          <cell r="D2">
            <v>19000</v>
          </cell>
          <cell r="E2" t="str">
            <v>M</v>
          </cell>
          <cell r="F2">
            <v>365.4</v>
          </cell>
        </row>
        <row r="3">
          <cell r="A3">
            <v>2</v>
          </cell>
          <cell r="B3">
            <v>37626</v>
          </cell>
          <cell r="C3" t="str">
            <v>VW</v>
          </cell>
          <cell r="D3">
            <v>25846</v>
          </cell>
          <cell r="E3" t="str">
            <v>L</v>
          </cell>
          <cell r="F3">
            <v>404.84</v>
          </cell>
        </row>
        <row r="4">
          <cell r="A4">
            <v>3</v>
          </cell>
          <cell r="B4">
            <v>37626</v>
          </cell>
          <cell r="C4" t="str">
            <v>VW</v>
          </cell>
          <cell r="D4">
            <v>8045</v>
          </cell>
          <cell r="E4" t="str">
            <v>E</v>
          </cell>
          <cell r="F4">
            <v>345.84</v>
          </cell>
        </row>
        <row r="5">
          <cell r="A5">
            <v>4</v>
          </cell>
          <cell r="B5">
            <v>37628</v>
          </cell>
          <cell r="C5" t="str">
            <v>Audi</v>
          </cell>
          <cell r="D5">
            <v>182000</v>
          </cell>
          <cell r="E5" t="str">
            <v>M</v>
          </cell>
          <cell r="F5">
            <v>2892.77</v>
          </cell>
        </row>
        <row r="6">
          <cell r="A6">
            <v>5</v>
          </cell>
          <cell r="B6">
            <v>37628</v>
          </cell>
          <cell r="C6" t="str">
            <v>VW</v>
          </cell>
          <cell r="D6">
            <v>248000</v>
          </cell>
          <cell r="E6" t="str">
            <v>M</v>
          </cell>
          <cell r="F6">
            <v>533.53</v>
          </cell>
        </row>
        <row r="7">
          <cell r="A7">
            <v>6</v>
          </cell>
          <cell r="B7">
            <v>37628</v>
          </cell>
          <cell r="C7" t="str">
            <v>VW</v>
          </cell>
          <cell r="D7">
            <v>3746</v>
          </cell>
          <cell r="E7" t="str">
            <v>M</v>
          </cell>
          <cell r="F7">
            <v>279.24</v>
          </cell>
        </row>
        <row r="8">
          <cell r="A8">
            <v>7</v>
          </cell>
          <cell r="B8">
            <v>37628</v>
          </cell>
          <cell r="C8" t="str">
            <v>Audi</v>
          </cell>
          <cell r="D8">
            <v>240000</v>
          </cell>
          <cell r="E8" t="str">
            <v>M</v>
          </cell>
          <cell r="F8">
            <v>363.48</v>
          </cell>
        </row>
        <row r="9">
          <cell r="A9">
            <v>8</v>
          </cell>
          <cell r="B9">
            <v>37628</v>
          </cell>
          <cell r="C9" t="str">
            <v>Audi</v>
          </cell>
          <cell r="D9">
            <v>47207</v>
          </cell>
          <cell r="E9" t="str">
            <v>L</v>
          </cell>
          <cell r="F9">
            <v>2844.13</v>
          </cell>
        </row>
        <row r="10">
          <cell r="A10">
            <v>9</v>
          </cell>
          <cell r="B10">
            <v>37629</v>
          </cell>
          <cell r="C10" t="str">
            <v>VW</v>
          </cell>
          <cell r="D10">
            <v>94700</v>
          </cell>
          <cell r="E10" t="str">
            <v>L</v>
          </cell>
          <cell r="F10">
            <v>1921.59</v>
          </cell>
        </row>
        <row r="11">
          <cell r="A11">
            <v>10</v>
          </cell>
          <cell r="B11">
            <v>37629</v>
          </cell>
          <cell r="C11" t="str">
            <v>Audi</v>
          </cell>
          <cell r="D11">
            <v>159763</v>
          </cell>
          <cell r="E11" t="str">
            <v>E</v>
          </cell>
          <cell r="F11">
            <v>5055.55</v>
          </cell>
        </row>
        <row r="12">
          <cell r="A12">
            <v>11</v>
          </cell>
          <cell r="B12">
            <v>37629</v>
          </cell>
          <cell r="C12" t="str">
            <v>VW</v>
          </cell>
          <cell r="D12">
            <v>1600</v>
          </cell>
          <cell r="E12" t="str">
            <v>S</v>
          </cell>
          <cell r="F12">
            <v>187.07</v>
          </cell>
        </row>
        <row r="13">
          <cell r="A13">
            <v>12</v>
          </cell>
          <cell r="B13">
            <v>37629</v>
          </cell>
          <cell r="C13" t="str">
            <v>Audi</v>
          </cell>
          <cell r="D13">
            <v>47000</v>
          </cell>
          <cell r="E13" t="str">
            <v>E</v>
          </cell>
          <cell r="F13">
            <v>676.84</v>
          </cell>
        </row>
        <row r="14">
          <cell r="A14">
            <v>13</v>
          </cell>
          <cell r="B14">
            <v>37630</v>
          </cell>
          <cell r="C14" t="str">
            <v>VW</v>
          </cell>
          <cell r="D14">
            <v>112500</v>
          </cell>
          <cell r="E14" t="str">
            <v>S</v>
          </cell>
          <cell r="F14">
            <v>1141.21</v>
          </cell>
        </row>
        <row r="15">
          <cell r="A15">
            <v>14</v>
          </cell>
          <cell r="B15">
            <v>37633</v>
          </cell>
          <cell r="C15" t="str">
            <v>VW</v>
          </cell>
          <cell r="D15">
            <v>58000</v>
          </cell>
          <cell r="E15" t="str">
            <v>E</v>
          </cell>
          <cell r="F15">
            <v>1781.4</v>
          </cell>
        </row>
        <row r="16">
          <cell r="A16">
            <v>15</v>
          </cell>
          <cell r="B16">
            <v>37633</v>
          </cell>
          <cell r="C16" t="str">
            <v>Rover</v>
          </cell>
          <cell r="D16">
            <v>15000</v>
          </cell>
          <cell r="E16" t="str">
            <v>L</v>
          </cell>
          <cell r="F16">
            <v>455.29</v>
          </cell>
        </row>
        <row r="17">
          <cell r="A17">
            <v>16</v>
          </cell>
          <cell r="B17">
            <v>37633</v>
          </cell>
          <cell r="C17" t="str">
            <v>VW</v>
          </cell>
          <cell r="D17">
            <v>76000</v>
          </cell>
          <cell r="E17" t="str">
            <v>M</v>
          </cell>
          <cell r="F17">
            <v>706.93</v>
          </cell>
        </row>
        <row r="18">
          <cell r="A18">
            <v>17</v>
          </cell>
          <cell r="B18">
            <v>37634</v>
          </cell>
          <cell r="C18" t="str">
            <v>Rover</v>
          </cell>
          <cell r="D18">
            <v>30590</v>
          </cell>
          <cell r="E18" t="str">
            <v>S</v>
          </cell>
          <cell r="F18">
            <v>966.09</v>
          </cell>
        </row>
        <row r="19">
          <cell r="A19">
            <v>18</v>
          </cell>
          <cell r="B19">
            <v>37634</v>
          </cell>
          <cell r="C19" t="str">
            <v>Audi</v>
          </cell>
          <cell r="D19">
            <v>125000</v>
          </cell>
          <cell r="E19" t="str">
            <v>E</v>
          </cell>
          <cell r="F19">
            <v>697.66</v>
          </cell>
        </row>
        <row r="20">
          <cell r="A20">
            <v>19</v>
          </cell>
          <cell r="B20">
            <v>37649</v>
          </cell>
          <cell r="C20" t="str">
            <v>Audi</v>
          </cell>
          <cell r="D20">
            <v>67900</v>
          </cell>
          <cell r="E20" t="str">
            <v>L</v>
          </cell>
          <cell r="F20">
            <v>2999.52</v>
          </cell>
        </row>
        <row r="21">
          <cell r="A21">
            <v>20</v>
          </cell>
          <cell r="B21">
            <v>37634</v>
          </cell>
          <cell r="C21" t="str">
            <v>Rover</v>
          </cell>
          <cell r="D21">
            <v>1550</v>
          </cell>
          <cell r="E21" t="str">
            <v>M</v>
          </cell>
          <cell r="F21">
            <v>377.49</v>
          </cell>
        </row>
        <row r="22">
          <cell r="A22">
            <v>21</v>
          </cell>
          <cell r="B22">
            <v>37634</v>
          </cell>
          <cell r="C22" t="str">
            <v>Audi</v>
          </cell>
          <cell r="D22">
            <v>46800</v>
          </cell>
          <cell r="E22" t="str">
            <v>S</v>
          </cell>
          <cell r="F22">
            <v>870.04</v>
          </cell>
        </row>
        <row r="23">
          <cell r="A23">
            <v>22</v>
          </cell>
          <cell r="B23">
            <v>37634</v>
          </cell>
          <cell r="C23" t="str">
            <v>VW</v>
          </cell>
          <cell r="D23">
            <v>60000</v>
          </cell>
          <cell r="E23" t="str">
            <v>S</v>
          </cell>
          <cell r="F23">
            <v>1107.13</v>
          </cell>
        </row>
        <row r="24">
          <cell r="A24">
            <v>23</v>
          </cell>
          <cell r="B24">
            <v>37634</v>
          </cell>
          <cell r="C24" t="str">
            <v>VW</v>
          </cell>
          <cell r="D24">
            <v>2800</v>
          </cell>
          <cell r="E24" t="str">
            <v>S</v>
          </cell>
          <cell r="F24">
            <v>404.84</v>
          </cell>
        </row>
        <row r="25">
          <cell r="A25">
            <v>24</v>
          </cell>
          <cell r="B25">
            <v>37634</v>
          </cell>
          <cell r="C25" t="str">
            <v>Rover</v>
          </cell>
          <cell r="D25">
            <v>1480</v>
          </cell>
          <cell r="E25" t="str">
            <v>E</v>
          </cell>
          <cell r="F25">
            <v>295.04</v>
          </cell>
        </row>
        <row r="26">
          <cell r="A26">
            <v>25</v>
          </cell>
          <cell r="B26">
            <v>37629</v>
          </cell>
          <cell r="C26" t="str">
            <v>Rover</v>
          </cell>
          <cell r="D26">
            <v>1960</v>
          </cell>
          <cell r="E26" t="str">
            <v>E</v>
          </cell>
          <cell r="F26">
            <v>342.14</v>
          </cell>
        </row>
        <row r="27">
          <cell r="A27">
            <v>26</v>
          </cell>
          <cell r="B27">
            <v>37629</v>
          </cell>
          <cell r="C27" t="str">
            <v>Rover</v>
          </cell>
          <cell r="D27">
            <v>43800</v>
          </cell>
          <cell r="E27" t="str">
            <v>M</v>
          </cell>
          <cell r="F27">
            <v>342.14</v>
          </cell>
        </row>
        <row r="28">
          <cell r="A28">
            <v>27</v>
          </cell>
          <cell r="B28">
            <v>37634</v>
          </cell>
          <cell r="C28" t="str">
            <v>Rover</v>
          </cell>
          <cell r="D28">
            <v>1500</v>
          </cell>
          <cell r="E28" t="str">
            <v>M</v>
          </cell>
          <cell r="F28">
            <v>318.49</v>
          </cell>
        </row>
        <row r="29">
          <cell r="A29">
            <v>28</v>
          </cell>
          <cell r="B29">
            <v>37634</v>
          </cell>
          <cell r="C29" t="str">
            <v>VW</v>
          </cell>
          <cell r="D29">
            <v>14065</v>
          </cell>
          <cell r="E29" t="str">
            <v>L</v>
          </cell>
          <cell r="F29">
            <v>17351.71</v>
          </cell>
        </row>
        <row r="30">
          <cell r="A30">
            <v>29</v>
          </cell>
          <cell r="B30">
            <v>37634</v>
          </cell>
          <cell r="C30" t="str">
            <v>VW</v>
          </cell>
          <cell r="D30">
            <v>3000</v>
          </cell>
          <cell r="E30" t="str">
            <v>S</v>
          </cell>
          <cell r="F30">
            <v>295.04</v>
          </cell>
        </row>
        <row r="31">
          <cell r="A31">
            <v>30</v>
          </cell>
          <cell r="B31">
            <v>37623</v>
          </cell>
          <cell r="C31" t="str">
            <v>VW</v>
          </cell>
          <cell r="D31">
            <v>36000</v>
          </cell>
          <cell r="E31" t="str">
            <v>E</v>
          </cell>
          <cell r="F31">
            <v>8583.14</v>
          </cell>
        </row>
        <row r="32">
          <cell r="A32">
            <v>31</v>
          </cell>
          <cell r="B32">
            <v>37635</v>
          </cell>
          <cell r="C32" t="str">
            <v>VW</v>
          </cell>
          <cell r="D32">
            <v>2500</v>
          </cell>
          <cell r="E32" t="str">
            <v>M</v>
          </cell>
          <cell r="F32">
            <v>1110.27</v>
          </cell>
        </row>
        <row r="33">
          <cell r="A33">
            <v>32</v>
          </cell>
          <cell r="B33">
            <v>37635</v>
          </cell>
          <cell r="C33" t="str">
            <v>VW</v>
          </cell>
          <cell r="D33">
            <v>116079</v>
          </cell>
          <cell r="E33" t="str">
            <v>L</v>
          </cell>
          <cell r="F33">
            <v>1048.37</v>
          </cell>
        </row>
        <row r="34">
          <cell r="A34">
            <v>33</v>
          </cell>
          <cell r="B34">
            <v>37651</v>
          </cell>
          <cell r="C34" t="str">
            <v>Audi</v>
          </cell>
          <cell r="D34">
            <v>112000</v>
          </cell>
          <cell r="E34" t="str">
            <v>S</v>
          </cell>
          <cell r="F34">
            <v>439.22</v>
          </cell>
        </row>
        <row r="35">
          <cell r="A35">
            <v>34</v>
          </cell>
          <cell r="B35">
            <v>37651</v>
          </cell>
          <cell r="C35" t="str">
            <v>Rover</v>
          </cell>
          <cell r="D35">
            <v>9000</v>
          </cell>
          <cell r="E35" t="str">
            <v>E</v>
          </cell>
          <cell r="F35">
            <v>186.98</v>
          </cell>
        </row>
        <row r="36">
          <cell r="A36">
            <v>35</v>
          </cell>
          <cell r="B36">
            <v>37651</v>
          </cell>
          <cell r="C36" t="str">
            <v>VW</v>
          </cell>
          <cell r="D36">
            <v>9451</v>
          </cell>
          <cell r="E36" t="str">
            <v>M</v>
          </cell>
          <cell r="F36">
            <v>1448.31</v>
          </cell>
        </row>
        <row r="37">
          <cell r="A37">
            <v>36</v>
          </cell>
          <cell r="B37">
            <v>37651</v>
          </cell>
          <cell r="C37" t="str">
            <v>Audi</v>
          </cell>
          <cell r="D37">
            <v>2612</v>
          </cell>
          <cell r="E37" t="str">
            <v>L</v>
          </cell>
          <cell r="F37">
            <v>412.79</v>
          </cell>
        </row>
        <row r="38">
          <cell r="A38">
            <v>37</v>
          </cell>
          <cell r="B38">
            <v>37654</v>
          </cell>
          <cell r="C38" t="str">
            <v>VW</v>
          </cell>
          <cell r="D38">
            <v>60000</v>
          </cell>
          <cell r="E38" t="str">
            <v>L</v>
          </cell>
          <cell r="F38">
            <v>1138.38</v>
          </cell>
        </row>
        <row r="39">
          <cell r="A39">
            <v>38</v>
          </cell>
          <cell r="B39">
            <v>37654</v>
          </cell>
          <cell r="C39" t="str">
            <v>VW</v>
          </cell>
          <cell r="D39">
            <v>15150</v>
          </cell>
          <cell r="E39" t="str">
            <v>L</v>
          </cell>
          <cell r="F39">
            <v>1087.43</v>
          </cell>
        </row>
        <row r="40">
          <cell r="A40">
            <v>39</v>
          </cell>
          <cell r="B40">
            <v>37726</v>
          </cell>
          <cell r="C40" t="str">
            <v>VW</v>
          </cell>
          <cell r="D40">
            <v>16000</v>
          </cell>
          <cell r="E40" t="str">
            <v>L</v>
          </cell>
          <cell r="F40">
            <v>5641.31</v>
          </cell>
        </row>
        <row r="41">
          <cell r="A41">
            <v>40</v>
          </cell>
          <cell r="B41">
            <v>37654</v>
          </cell>
          <cell r="C41" t="str">
            <v>VW</v>
          </cell>
          <cell r="D41">
            <v>7116</v>
          </cell>
          <cell r="E41" t="str">
            <v>M</v>
          </cell>
          <cell r="F41">
            <v>94.09</v>
          </cell>
        </row>
        <row r="42">
          <cell r="A42">
            <v>41</v>
          </cell>
          <cell r="B42">
            <v>37654</v>
          </cell>
          <cell r="C42" t="str">
            <v>VW</v>
          </cell>
          <cell r="D42">
            <v>237854</v>
          </cell>
          <cell r="E42" t="str">
            <v>S</v>
          </cell>
          <cell r="F42">
            <v>1859.46</v>
          </cell>
        </row>
        <row r="43">
          <cell r="A43">
            <v>42</v>
          </cell>
          <cell r="B43">
            <v>37656</v>
          </cell>
          <cell r="C43" t="str">
            <v>VW</v>
          </cell>
          <cell r="D43">
            <v>38500</v>
          </cell>
          <cell r="E43" t="str">
            <v>S</v>
          </cell>
          <cell r="F43">
            <v>649.67</v>
          </cell>
        </row>
        <row r="44">
          <cell r="A44">
            <v>43</v>
          </cell>
          <cell r="B44">
            <v>37656</v>
          </cell>
          <cell r="C44" t="str">
            <v>VW</v>
          </cell>
          <cell r="D44">
            <v>117000</v>
          </cell>
          <cell r="E44" t="str">
            <v>E</v>
          </cell>
          <cell r="F44">
            <v>920.42</v>
          </cell>
        </row>
        <row r="45">
          <cell r="A45">
            <v>44</v>
          </cell>
          <cell r="B45">
            <v>37656</v>
          </cell>
          <cell r="C45" t="str">
            <v>Rover</v>
          </cell>
          <cell r="D45">
            <v>7500</v>
          </cell>
          <cell r="E45" t="str">
            <v>S</v>
          </cell>
          <cell r="F45">
            <v>424.78</v>
          </cell>
        </row>
        <row r="46">
          <cell r="A46">
            <v>45</v>
          </cell>
          <cell r="B46">
            <v>37656</v>
          </cell>
          <cell r="C46" t="str">
            <v>VW</v>
          </cell>
          <cell r="D46">
            <v>9250</v>
          </cell>
          <cell r="E46" t="str">
            <v>E</v>
          </cell>
          <cell r="F46">
            <v>400.34</v>
          </cell>
        </row>
        <row r="47">
          <cell r="A47">
            <v>46</v>
          </cell>
          <cell r="B47">
            <v>37656</v>
          </cell>
          <cell r="C47" t="str">
            <v>VW</v>
          </cell>
          <cell r="D47">
            <v>7550</v>
          </cell>
          <cell r="E47" t="str">
            <v>E</v>
          </cell>
          <cell r="F47">
            <v>341.34</v>
          </cell>
        </row>
        <row r="48">
          <cell r="A48">
            <v>47</v>
          </cell>
          <cell r="B48">
            <v>37656</v>
          </cell>
          <cell r="C48" t="str">
            <v>VW</v>
          </cell>
          <cell r="D48">
            <v>30335</v>
          </cell>
          <cell r="E48" t="str">
            <v>E</v>
          </cell>
          <cell r="F48">
            <v>1011.18</v>
          </cell>
        </row>
        <row r="49">
          <cell r="A49">
            <v>48</v>
          </cell>
          <cell r="B49">
            <v>37656</v>
          </cell>
          <cell r="C49" t="str">
            <v>VW</v>
          </cell>
          <cell r="D49">
            <v>229941</v>
          </cell>
          <cell r="E49" t="str">
            <v>M</v>
          </cell>
          <cell r="F49">
            <v>2059.15</v>
          </cell>
        </row>
        <row r="50">
          <cell r="A50">
            <v>49</v>
          </cell>
          <cell r="B50">
            <v>37656</v>
          </cell>
          <cell r="C50" t="str">
            <v>VW</v>
          </cell>
          <cell r="D50">
            <v>6000</v>
          </cell>
          <cell r="E50" t="str">
            <v>M</v>
          </cell>
          <cell r="F50">
            <v>280.87</v>
          </cell>
        </row>
        <row r="51">
          <cell r="A51">
            <v>50</v>
          </cell>
          <cell r="B51">
            <v>37656</v>
          </cell>
          <cell r="C51" t="str">
            <v>Audi</v>
          </cell>
          <cell r="D51">
            <v>6700</v>
          </cell>
          <cell r="E51" t="str">
            <v>L</v>
          </cell>
          <cell r="F51">
            <v>590.29</v>
          </cell>
        </row>
        <row r="52">
          <cell r="A52">
            <v>51</v>
          </cell>
          <cell r="B52">
            <v>37656</v>
          </cell>
          <cell r="C52" t="str">
            <v>Audi</v>
          </cell>
          <cell r="D52">
            <v>224477</v>
          </cell>
          <cell r="E52" t="str">
            <v>L</v>
          </cell>
          <cell r="F52">
            <v>142.11</v>
          </cell>
        </row>
        <row r="53">
          <cell r="A53">
            <v>52</v>
          </cell>
          <cell r="B53">
            <v>37658</v>
          </cell>
          <cell r="C53" t="str">
            <v>VW</v>
          </cell>
          <cell r="D53">
            <v>14890</v>
          </cell>
          <cell r="E53" t="str">
            <v>S</v>
          </cell>
          <cell r="F53">
            <v>635.78</v>
          </cell>
        </row>
        <row r="54">
          <cell r="A54">
            <v>53</v>
          </cell>
          <cell r="B54">
            <v>37658</v>
          </cell>
          <cell r="C54" t="str">
            <v>Audi</v>
          </cell>
          <cell r="D54">
            <v>52500</v>
          </cell>
          <cell r="E54" t="str">
            <v>S</v>
          </cell>
          <cell r="F54">
            <v>1396.49</v>
          </cell>
        </row>
        <row r="55">
          <cell r="A55">
            <v>54</v>
          </cell>
          <cell r="B55">
            <v>37658</v>
          </cell>
          <cell r="C55" t="str">
            <v>Audi</v>
          </cell>
          <cell r="D55">
            <v>29800</v>
          </cell>
          <cell r="E55" t="str">
            <v>E</v>
          </cell>
          <cell r="F55">
            <v>1818.76</v>
          </cell>
        </row>
        <row r="56">
          <cell r="A56">
            <v>55</v>
          </cell>
          <cell r="B56">
            <v>37658</v>
          </cell>
          <cell r="C56" t="str">
            <v>VW</v>
          </cell>
          <cell r="D56">
            <v>22500</v>
          </cell>
          <cell r="E56" t="str">
            <v>E</v>
          </cell>
          <cell r="F56">
            <v>257.99</v>
          </cell>
        </row>
        <row r="57">
          <cell r="A57">
            <v>56</v>
          </cell>
          <cell r="B57">
            <v>37658</v>
          </cell>
          <cell r="C57" t="str">
            <v>VW</v>
          </cell>
          <cell r="D57">
            <v>18200</v>
          </cell>
          <cell r="E57" t="str">
            <v>S</v>
          </cell>
          <cell r="F57">
            <v>423.69</v>
          </cell>
        </row>
        <row r="58">
          <cell r="A58">
            <v>57</v>
          </cell>
          <cell r="B58">
            <v>37658</v>
          </cell>
          <cell r="C58" t="str">
            <v>VW</v>
          </cell>
          <cell r="D58">
            <v>14065</v>
          </cell>
          <cell r="E58" t="str">
            <v>S</v>
          </cell>
          <cell r="F58">
            <v>177.84</v>
          </cell>
        </row>
        <row r="59">
          <cell r="A59">
            <v>58</v>
          </cell>
          <cell r="B59">
            <v>37659</v>
          </cell>
          <cell r="C59" t="str">
            <v>VW</v>
          </cell>
          <cell r="D59">
            <v>31000</v>
          </cell>
          <cell r="E59" t="str">
            <v>S</v>
          </cell>
          <cell r="F59">
            <v>1646.41</v>
          </cell>
        </row>
        <row r="60">
          <cell r="A60">
            <v>59</v>
          </cell>
          <cell r="B60">
            <v>37659</v>
          </cell>
          <cell r="C60" t="str">
            <v>Rover</v>
          </cell>
          <cell r="D60">
            <v>8800</v>
          </cell>
          <cell r="E60" t="str">
            <v>E</v>
          </cell>
          <cell r="F60">
            <v>365.78</v>
          </cell>
        </row>
        <row r="61">
          <cell r="A61">
            <v>60</v>
          </cell>
          <cell r="B61">
            <v>37659</v>
          </cell>
          <cell r="C61" t="str">
            <v>VW</v>
          </cell>
          <cell r="D61">
            <v>45100</v>
          </cell>
          <cell r="E61" t="str">
            <v>M</v>
          </cell>
          <cell r="F61">
            <v>653.17</v>
          </cell>
        </row>
        <row r="62">
          <cell r="A62">
            <v>61</v>
          </cell>
          <cell r="B62">
            <v>37659</v>
          </cell>
          <cell r="C62" t="str">
            <v>VW</v>
          </cell>
          <cell r="D62">
            <v>7060</v>
          </cell>
          <cell r="E62" t="str">
            <v>M</v>
          </cell>
          <cell r="F62">
            <v>411.37</v>
          </cell>
        </row>
        <row r="63">
          <cell r="A63">
            <v>62</v>
          </cell>
          <cell r="B63">
            <v>37691</v>
          </cell>
          <cell r="C63" t="str">
            <v>Audi</v>
          </cell>
          <cell r="D63">
            <v>36000</v>
          </cell>
          <cell r="E63" t="str">
            <v>L</v>
          </cell>
          <cell r="F63">
            <v>743.44</v>
          </cell>
        </row>
        <row r="64">
          <cell r="A64">
            <v>63</v>
          </cell>
          <cell r="B64">
            <v>37659</v>
          </cell>
          <cell r="C64" t="str">
            <v>VW</v>
          </cell>
          <cell r="D64">
            <v>2183</v>
          </cell>
          <cell r="E64" t="str">
            <v>L</v>
          </cell>
          <cell r="F64">
            <v>632.71</v>
          </cell>
        </row>
        <row r="65">
          <cell r="A65">
            <v>64</v>
          </cell>
          <cell r="B65">
            <v>37661</v>
          </cell>
          <cell r="C65" t="str">
            <v>VW</v>
          </cell>
          <cell r="D65">
            <v>250000</v>
          </cell>
          <cell r="E65" t="str">
            <v>M</v>
          </cell>
          <cell r="F65">
            <v>653.55</v>
          </cell>
        </row>
        <row r="66">
          <cell r="A66">
            <v>65</v>
          </cell>
          <cell r="B66">
            <v>37661</v>
          </cell>
          <cell r="C66" t="str">
            <v>VW</v>
          </cell>
          <cell r="D66">
            <v>23000</v>
          </cell>
          <cell r="E66" t="str">
            <v>M</v>
          </cell>
          <cell r="F66">
            <v>548.56</v>
          </cell>
        </row>
        <row r="67">
          <cell r="A67">
            <v>66</v>
          </cell>
          <cell r="B67">
            <v>37661</v>
          </cell>
          <cell r="C67" t="str">
            <v>VW</v>
          </cell>
          <cell r="D67">
            <v>60400</v>
          </cell>
          <cell r="E67" t="str">
            <v>S</v>
          </cell>
          <cell r="F67">
            <v>302.28</v>
          </cell>
        </row>
        <row r="68">
          <cell r="A68">
            <v>67</v>
          </cell>
          <cell r="B68">
            <v>37661</v>
          </cell>
          <cell r="C68" t="str">
            <v>Audi</v>
          </cell>
          <cell r="D68">
            <v>137000</v>
          </cell>
          <cell r="E68" t="str">
            <v>S</v>
          </cell>
          <cell r="F68">
            <v>2505.34</v>
          </cell>
        </row>
        <row r="69">
          <cell r="A69">
            <v>68</v>
          </cell>
          <cell r="B69">
            <v>37661</v>
          </cell>
          <cell r="C69" t="str">
            <v>VW</v>
          </cell>
          <cell r="D69">
            <v>14900</v>
          </cell>
          <cell r="E69" t="str">
            <v>E</v>
          </cell>
          <cell r="F69">
            <v>359.37</v>
          </cell>
        </row>
        <row r="70">
          <cell r="A70">
            <v>69</v>
          </cell>
          <cell r="B70">
            <v>37661</v>
          </cell>
          <cell r="C70" t="str">
            <v>VW</v>
          </cell>
          <cell r="D70">
            <v>1800</v>
          </cell>
          <cell r="E70" t="str">
            <v>E</v>
          </cell>
          <cell r="F70">
            <v>394.8</v>
          </cell>
        </row>
        <row r="71">
          <cell r="A71">
            <v>70</v>
          </cell>
          <cell r="B71">
            <v>37661</v>
          </cell>
          <cell r="C71" t="str">
            <v>VW</v>
          </cell>
          <cell r="D71">
            <v>7800</v>
          </cell>
          <cell r="E71" t="str">
            <v>M</v>
          </cell>
          <cell r="F71">
            <v>226.11</v>
          </cell>
        </row>
        <row r="72">
          <cell r="A72">
            <v>71</v>
          </cell>
          <cell r="B72">
            <v>37661</v>
          </cell>
          <cell r="C72" t="str">
            <v>VW</v>
          </cell>
          <cell r="D72">
            <v>9200</v>
          </cell>
          <cell r="E72" t="str">
            <v>M</v>
          </cell>
          <cell r="F72">
            <v>298.74</v>
          </cell>
        </row>
        <row r="73">
          <cell r="A73">
            <v>72</v>
          </cell>
          <cell r="B73">
            <v>37662</v>
          </cell>
          <cell r="C73" t="str">
            <v>Rover</v>
          </cell>
          <cell r="D73">
            <v>1485</v>
          </cell>
          <cell r="E73" t="str">
            <v>L</v>
          </cell>
          <cell r="F73">
            <v>322.88</v>
          </cell>
        </row>
        <row r="74">
          <cell r="A74">
            <v>73</v>
          </cell>
          <cell r="B74">
            <v>37679</v>
          </cell>
          <cell r="C74" t="str">
            <v>Audi</v>
          </cell>
          <cell r="D74">
            <v>8200</v>
          </cell>
          <cell r="E74" t="str">
            <v>L</v>
          </cell>
          <cell r="F74">
            <v>407.4</v>
          </cell>
        </row>
        <row r="75">
          <cell r="A75">
            <v>74</v>
          </cell>
          <cell r="B75">
            <v>37679</v>
          </cell>
          <cell r="C75" t="str">
            <v>Rover</v>
          </cell>
          <cell r="D75">
            <v>196000</v>
          </cell>
          <cell r="E75" t="str">
            <v>S</v>
          </cell>
          <cell r="F75">
            <v>7579.68</v>
          </cell>
        </row>
        <row r="76">
          <cell r="A76">
            <v>75</v>
          </cell>
          <cell r="B76">
            <v>37679</v>
          </cell>
          <cell r="C76" t="str">
            <v>Audi</v>
          </cell>
          <cell r="D76">
            <v>68500</v>
          </cell>
          <cell r="E76" t="str">
            <v>S</v>
          </cell>
          <cell r="F76">
            <v>1269.12</v>
          </cell>
        </row>
        <row r="77">
          <cell r="A77">
            <v>76</v>
          </cell>
          <cell r="B77">
            <v>37679</v>
          </cell>
          <cell r="C77" t="str">
            <v>VW</v>
          </cell>
          <cell r="D77">
            <v>30000</v>
          </cell>
          <cell r="E77" t="str">
            <v>E</v>
          </cell>
          <cell r="F77">
            <v>1335.2</v>
          </cell>
        </row>
        <row r="78">
          <cell r="A78">
            <v>77</v>
          </cell>
          <cell r="B78">
            <v>37733</v>
          </cell>
          <cell r="C78" t="str">
            <v>Audi</v>
          </cell>
          <cell r="D78">
            <v>53000</v>
          </cell>
          <cell r="E78" t="str">
            <v>E</v>
          </cell>
          <cell r="F78">
            <v>2643.91</v>
          </cell>
        </row>
        <row r="79">
          <cell r="A79">
            <v>78</v>
          </cell>
          <cell r="B79">
            <v>37679</v>
          </cell>
          <cell r="C79" t="str">
            <v>VW</v>
          </cell>
          <cell r="D79">
            <v>52500</v>
          </cell>
          <cell r="E79" t="str">
            <v>M</v>
          </cell>
          <cell r="F79">
            <v>492.45</v>
          </cell>
        </row>
        <row r="80">
          <cell r="A80">
            <v>79</v>
          </cell>
          <cell r="B80">
            <v>37733</v>
          </cell>
          <cell r="C80" t="str">
            <v>VW</v>
          </cell>
          <cell r="D80">
            <v>46237</v>
          </cell>
          <cell r="E80" t="str">
            <v>M</v>
          </cell>
          <cell r="F80">
            <v>2115.1</v>
          </cell>
        </row>
        <row r="81">
          <cell r="A81">
            <v>80</v>
          </cell>
          <cell r="B81">
            <v>37682</v>
          </cell>
          <cell r="C81" t="str">
            <v>VW</v>
          </cell>
          <cell r="D81">
            <v>118423</v>
          </cell>
          <cell r="E81" t="str">
            <v>L</v>
          </cell>
          <cell r="F81">
            <v>235</v>
          </cell>
        </row>
        <row r="82">
          <cell r="A82">
            <v>81</v>
          </cell>
          <cell r="B82">
            <v>37682</v>
          </cell>
          <cell r="C82" t="str">
            <v>Audi</v>
          </cell>
          <cell r="D82">
            <v>176000</v>
          </cell>
          <cell r="E82" t="str">
            <v>L</v>
          </cell>
          <cell r="F82">
            <v>934.69</v>
          </cell>
        </row>
        <row r="83">
          <cell r="A83">
            <v>82</v>
          </cell>
          <cell r="B83">
            <v>37704</v>
          </cell>
          <cell r="C83" t="str">
            <v>VW</v>
          </cell>
          <cell r="D83">
            <v>145700</v>
          </cell>
          <cell r="E83" t="str">
            <v>E</v>
          </cell>
          <cell r="F83">
            <v>2896.99</v>
          </cell>
        </row>
        <row r="84">
          <cell r="A84">
            <v>83</v>
          </cell>
          <cell r="B84">
            <v>37704</v>
          </cell>
          <cell r="C84" t="str">
            <v>Audi</v>
          </cell>
          <cell r="D84">
            <v>67500</v>
          </cell>
          <cell r="E84" t="str">
            <v>E</v>
          </cell>
          <cell r="F84">
            <v>818.55</v>
          </cell>
        </row>
        <row r="85">
          <cell r="A85">
            <v>84</v>
          </cell>
          <cell r="B85">
            <v>37706</v>
          </cell>
          <cell r="C85" t="str">
            <v>VW</v>
          </cell>
          <cell r="D85">
            <v>36047</v>
          </cell>
          <cell r="E85" t="str">
            <v>S</v>
          </cell>
          <cell r="F85">
            <v>1766.34</v>
          </cell>
        </row>
        <row r="86">
          <cell r="A86">
            <v>85</v>
          </cell>
          <cell r="B86">
            <v>37707</v>
          </cell>
          <cell r="C86" t="str">
            <v>VW</v>
          </cell>
          <cell r="D86">
            <v>28700</v>
          </cell>
          <cell r="E86" t="str">
            <v>S</v>
          </cell>
          <cell r="F86">
            <v>868.9</v>
          </cell>
        </row>
        <row r="87">
          <cell r="A87">
            <v>86</v>
          </cell>
          <cell r="B87">
            <v>37711</v>
          </cell>
          <cell r="C87" t="str">
            <v>VW</v>
          </cell>
          <cell r="D87">
            <v>94800</v>
          </cell>
          <cell r="E87" t="str">
            <v>M</v>
          </cell>
          <cell r="F87">
            <v>3662.94</v>
          </cell>
        </row>
        <row r="88">
          <cell r="A88">
            <v>87</v>
          </cell>
          <cell r="B88">
            <v>37711</v>
          </cell>
          <cell r="C88" t="str">
            <v>Audi</v>
          </cell>
          <cell r="D88">
            <v>38000</v>
          </cell>
          <cell r="E88" t="str">
            <v>M</v>
          </cell>
          <cell r="F88">
            <v>984.1</v>
          </cell>
        </row>
        <row r="89">
          <cell r="A89">
            <v>88</v>
          </cell>
          <cell r="B89">
            <v>37711</v>
          </cell>
          <cell r="C89" t="str">
            <v>VW</v>
          </cell>
          <cell r="D89">
            <v>1700</v>
          </cell>
          <cell r="E89" t="str">
            <v>L</v>
          </cell>
          <cell r="F89">
            <v>364.45</v>
          </cell>
        </row>
        <row r="90">
          <cell r="A90">
            <v>89</v>
          </cell>
          <cell r="B90">
            <v>37711</v>
          </cell>
          <cell r="C90" t="str">
            <v>VW</v>
          </cell>
          <cell r="D90">
            <v>150000</v>
          </cell>
          <cell r="E90" t="str">
            <v>L</v>
          </cell>
          <cell r="F90">
            <v>420.21</v>
          </cell>
        </row>
        <row r="91">
          <cell r="A91">
            <v>90</v>
          </cell>
          <cell r="B91">
            <v>37714</v>
          </cell>
          <cell r="C91" t="str">
            <v>VW</v>
          </cell>
          <cell r="D91">
            <v>22000</v>
          </cell>
          <cell r="E91" t="str">
            <v>E</v>
          </cell>
          <cell r="F91">
            <v>661.17</v>
          </cell>
        </row>
        <row r="92">
          <cell r="A92">
            <v>91</v>
          </cell>
          <cell r="B92">
            <v>37714</v>
          </cell>
          <cell r="C92" t="str">
            <v>Audi</v>
          </cell>
          <cell r="D92">
            <v>1900</v>
          </cell>
          <cell r="E92" t="str">
            <v>E</v>
          </cell>
          <cell r="F92">
            <v>4700.35</v>
          </cell>
        </row>
        <row r="93">
          <cell r="A93">
            <v>92</v>
          </cell>
          <cell r="B93">
            <v>37714</v>
          </cell>
          <cell r="C93" t="str">
            <v>VW</v>
          </cell>
          <cell r="D93">
            <v>8600</v>
          </cell>
          <cell r="E93" t="str">
            <v>S</v>
          </cell>
          <cell r="F93">
            <v>364.95</v>
          </cell>
        </row>
        <row r="94">
          <cell r="A94">
            <v>93</v>
          </cell>
          <cell r="B94">
            <v>37726</v>
          </cell>
          <cell r="C94" t="str">
            <v>VW</v>
          </cell>
          <cell r="D94">
            <v>51500</v>
          </cell>
          <cell r="E94" t="str">
            <v>S</v>
          </cell>
          <cell r="F94">
            <v>945.09</v>
          </cell>
        </row>
        <row r="95">
          <cell r="A95">
            <v>94</v>
          </cell>
          <cell r="B95">
            <v>37726</v>
          </cell>
          <cell r="C95" t="str">
            <v>VW</v>
          </cell>
          <cell r="D95">
            <v>40000</v>
          </cell>
          <cell r="E95" t="str">
            <v>M</v>
          </cell>
          <cell r="F95">
            <v>472.37</v>
          </cell>
        </row>
        <row r="96">
          <cell r="A96">
            <v>95</v>
          </cell>
          <cell r="B96">
            <v>37726</v>
          </cell>
          <cell r="C96" t="str">
            <v>Audi</v>
          </cell>
          <cell r="D96">
            <v>174255</v>
          </cell>
          <cell r="E96" t="str">
            <v>M</v>
          </cell>
          <cell r="F96">
            <v>2399.19</v>
          </cell>
        </row>
        <row r="97">
          <cell r="A97">
            <v>96</v>
          </cell>
          <cell r="B97">
            <v>37726</v>
          </cell>
          <cell r="C97" t="str">
            <v>VW</v>
          </cell>
          <cell r="D97">
            <v>7250</v>
          </cell>
          <cell r="E97" t="str">
            <v>L</v>
          </cell>
          <cell r="F97">
            <v>187.88</v>
          </cell>
        </row>
        <row r="98">
          <cell r="A98">
            <v>97</v>
          </cell>
          <cell r="B98">
            <v>37726</v>
          </cell>
          <cell r="C98" t="str">
            <v>VW</v>
          </cell>
          <cell r="D98">
            <v>242666</v>
          </cell>
          <cell r="E98" t="str">
            <v>L</v>
          </cell>
          <cell r="F98">
            <v>47.37</v>
          </cell>
        </row>
        <row r="99">
          <cell r="A99">
            <v>98</v>
          </cell>
          <cell r="B99">
            <v>37734</v>
          </cell>
          <cell r="C99" t="str">
            <v>Audi</v>
          </cell>
          <cell r="D99">
            <v>60000</v>
          </cell>
          <cell r="E99" t="str">
            <v>E</v>
          </cell>
          <cell r="F99">
            <v>2398.36</v>
          </cell>
        </row>
        <row r="100">
          <cell r="A100">
            <v>99</v>
          </cell>
          <cell r="B100">
            <v>37734</v>
          </cell>
          <cell r="C100" t="str">
            <v>VW</v>
          </cell>
          <cell r="D100">
            <v>16250</v>
          </cell>
          <cell r="E100" t="str">
            <v>E</v>
          </cell>
          <cell r="F100">
            <v>1164.24</v>
          </cell>
        </row>
        <row r="101">
          <cell r="A101">
            <v>100</v>
          </cell>
          <cell r="B101">
            <v>37746</v>
          </cell>
          <cell r="C101" t="str">
            <v>VW</v>
          </cell>
          <cell r="D101">
            <v>28147</v>
          </cell>
          <cell r="E101" t="str">
            <v>S</v>
          </cell>
          <cell r="F101">
            <v>1782.16</v>
          </cell>
        </row>
        <row r="102">
          <cell r="A102">
            <v>101</v>
          </cell>
          <cell r="B102">
            <v>37734</v>
          </cell>
          <cell r="C102" t="str">
            <v>Audi</v>
          </cell>
          <cell r="D102">
            <v>29720</v>
          </cell>
          <cell r="E102" t="str">
            <v>S</v>
          </cell>
          <cell r="F102">
            <v>1010.65</v>
          </cell>
        </row>
        <row r="103">
          <cell r="A103">
            <v>102</v>
          </cell>
          <cell r="B103">
            <v>37734</v>
          </cell>
          <cell r="C103" t="str">
            <v>VW</v>
          </cell>
          <cell r="D103">
            <v>22316</v>
          </cell>
          <cell r="E103" t="str">
            <v>M</v>
          </cell>
          <cell r="F103">
            <v>1205.08</v>
          </cell>
        </row>
        <row r="104">
          <cell r="A104">
            <v>103</v>
          </cell>
          <cell r="B104">
            <v>37734</v>
          </cell>
          <cell r="C104" t="str">
            <v>Rover</v>
          </cell>
          <cell r="D104">
            <v>7740</v>
          </cell>
          <cell r="E104" t="str">
            <v>M</v>
          </cell>
          <cell r="F104">
            <v>256.03</v>
          </cell>
        </row>
        <row r="105">
          <cell r="A105">
            <v>104</v>
          </cell>
          <cell r="B105">
            <v>37735</v>
          </cell>
          <cell r="C105" t="str">
            <v>VW</v>
          </cell>
          <cell r="D105">
            <v>15100</v>
          </cell>
          <cell r="E105" t="str">
            <v>L</v>
          </cell>
          <cell r="F105">
            <v>463.12</v>
          </cell>
        </row>
        <row r="106">
          <cell r="A106">
            <v>105</v>
          </cell>
          <cell r="B106">
            <v>37735</v>
          </cell>
          <cell r="C106" t="str">
            <v>VW</v>
          </cell>
          <cell r="D106">
            <v>46000</v>
          </cell>
          <cell r="E106" t="str">
            <v>L</v>
          </cell>
          <cell r="F106">
            <v>841</v>
          </cell>
        </row>
        <row r="107">
          <cell r="A107">
            <v>106</v>
          </cell>
          <cell r="B107">
            <v>37735</v>
          </cell>
          <cell r="C107" t="str">
            <v>Audi</v>
          </cell>
          <cell r="D107">
            <v>8000</v>
          </cell>
          <cell r="E107" t="str">
            <v>L</v>
          </cell>
          <cell r="F107">
            <v>472.5</v>
          </cell>
        </row>
        <row r="108">
          <cell r="A108">
            <v>107</v>
          </cell>
          <cell r="B108">
            <v>37735</v>
          </cell>
          <cell r="C108" t="str">
            <v>VW</v>
          </cell>
          <cell r="D108">
            <v>21900</v>
          </cell>
          <cell r="E108" t="str">
            <v>L</v>
          </cell>
          <cell r="F108">
            <v>848.42</v>
          </cell>
        </row>
        <row r="109">
          <cell r="A109">
            <v>108</v>
          </cell>
          <cell r="B109">
            <v>37740</v>
          </cell>
          <cell r="C109" t="str">
            <v>Audi</v>
          </cell>
          <cell r="D109">
            <v>79494</v>
          </cell>
          <cell r="E109" t="str">
            <v>M</v>
          </cell>
          <cell r="F109">
            <v>1065.27</v>
          </cell>
        </row>
        <row r="110">
          <cell r="A110">
            <v>109</v>
          </cell>
          <cell r="B110">
            <v>37740</v>
          </cell>
          <cell r="C110" t="str">
            <v>VW</v>
          </cell>
          <cell r="D110">
            <v>134000</v>
          </cell>
          <cell r="E110" t="str">
            <v>M</v>
          </cell>
          <cell r="F110">
            <v>120</v>
          </cell>
        </row>
        <row r="111">
          <cell r="A111">
            <v>110</v>
          </cell>
          <cell r="B111">
            <v>37740</v>
          </cell>
          <cell r="C111" t="str">
            <v>Rover</v>
          </cell>
          <cell r="D111">
            <v>38000</v>
          </cell>
          <cell r="E111" t="str">
            <v>E</v>
          </cell>
          <cell r="F111">
            <v>455.17</v>
          </cell>
        </row>
        <row r="112">
          <cell r="A112">
            <v>111</v>
          </cell>
          <cell r="B112">
            <v>37740</v>
          </cell>
          <cell r="C112" t="str">
            <v>VW</v>
          </cell>
          <cell r="D112">
            <v>15000</v>
          </cell>
          <cell r="E112" t="str">
            <v>E</v>
          </cell>
          <cell r="F112">
            <v>812.07</v>
          </cell>
        </row>
        <row r="113">
          <cell r="A113">
            <v>112</v>
          </cell>
          <cell r="B113">
            <v>37740</v>
          </cell>
          <cell r="C113" t="str">
            <v>VW</v>
          </cell>
          <cell r="D113">
            <v>45900</v>
          </cell>
          <cell r="E113" t="str">
            <v>E</v>
          </cell>
          <cell r="F113">
            <v>2166.34</v>
          </cell>
        </row>
        <row r="114">
          <cell r="A114">
            <v>113</v>
          </cell>
          <cell r="B114">
            <v>37740</v>
          </cell>
          <cell r="C114" t="str">
            <v>Audi</v>
          </cell>
          <cell r="D114">
            <v>45000</v>
          </cell>
          <cell r="E114" t="str">
            <v>S</v>
          </cell>
          <cell r="F114">
            <v>1317.42</v>
          </cell>
        </row>
        <row r="115">
          <cell r="A115">
            <v>114</v>
          </cell>
          <cell r="B115">
            <v>37740</v>
          </cell>
          <cell r="C115" t="str">
            <v>VW</v>
          </cell>
          <cell r="D115">
            <v>21676</v>
          </cell>
          <cell r="E115" t="str">
            <v>S</v>
          </cell>
          <cell r="F115">
            <v>720.67</v>
          </cell>
        </row>
        <row r="116">
          <cell r="A116">
            <v>115</v>
          </cell>
          <cell r="B116">
            <v>37740</v>
          </cell>
          <cell r="C116" t="str">
            <v>Rover</v>
          </cell>
          <cell r="D116">
            <v>9340</v>
          </cell>
          <cell r="E116" t="str">
            <v>E</v>
          </cell>
          <cell r="F116">
            <v>176.53</v>
          </cell>
        </row>
        <row r="117">
          <cell r="A117">
            <v>116</v>
          </cell>
          <cell r="B117">
            <v>37740</v>
          </cell>
          <cell r="C117" t="str">
            <v>VW</v>
          </cell>
          <cell r="D117">
            <v>91910</v>
          </cell>
          <cell r="E117" t="str">
            <v>E</v>
          </cell>
          <cell r="F117">
            <v>1254.9</v>
          </cell>
        </row>
        <row r="118">
          <cell r="A118">
            <v>117</v>
          </cell>
          <cell r="B118">
            <v>37740</v>
          </cell>
          <cell r="C118" t="str">
            <v>Audi</v>
          </cell>
          <cell r="D118">
            <v>127827</v>
          </cell>
          <cell r="E118" t="str">
            <v>L</v>
          </cell>
          <cell r="F118">
            <v>1698.78</v>
          </cell>
        </row>
        <row r="119">
          <cell r="A119">
            <v>118</v>
          </cell>
          <cell r="B119">
            <v>37748</v>
          </cell>
          <cell r="C119" t="str">
            <v>VW</v>
          </cell>
          <cell r="D119">
            <v>80350</v>
          </cell>
          <cell r="E119" t="str">
            <v>L</v>
          </cell>
          <cell r="F119">
            <v>1792.42</v>
          </cell>
        </row>
        <row r="120">
          <cell r="A120">
            <v>119</v>
          </cell>
          <cell r="B120">
            <v>37748</v>
          </cell>
          <cell r="C120" t="str">
            <v>VW</v>
          </cell>
          <cell r="D120">
            <v>15250</v>
          </cell>
          <cell r="E120" t="str">
            <v>M</v>
          </cell>
          <cell r="F120">
            <v>815.54</v>
          </cell>
        </row>
        <row r="121">
          <cell r="A121">
            <v>120</v>
          </cell>
          <cell r="B121">
            <v>37748</v>
          </cell>
          <cell r="C121" t="str">
            <v>VW</v>
          </cell>
          <cell r="D121">
            <v>46880</v>
          </cell>
          <cell r="E121" t="str">
            <v>L</v>
          </cell>
          <cell r="F121">
            <v>1307.93</v>
          </cell>
        </row>
        <row r="122">
          <cell r="A122">
            <v>121</v>
          </cell>
          <cell r="B122">
            <v>37748</v>
          </cell>
          <cell r="C122" t="str">
            <v>VW</v>
          </cell>
          <cell r="D122">
            <v>37200</v>
          </cell>
          <cell r="E122" t="str">
            <v>M</v>
          </cell>
          <cell r="F122">
            <v>439.22</v>
          </cell>
        </row>
        <row r="123">
          <cell r="A123">
            <v>122</v>
          </cell>
          <cell r="B123">
            <v>37748</v>
          </cell>
          <cell r="C123" t="str">
            <v>Audi</v>
          </cell>
          <cell r="D123">
            <v>96339</v>
          </cell>
          <cell r="E123" t="str">
            <v>L</v>
          </cell>
          <cell r="F123">
            <v>915.91</v>
          </cell>
        </row>
        <row r="124">
          <cell r="A124">
            <v>123</v>
          </cell>
          <cell r="B124">
            <v>37748</v>
          </cell>
          <cell r="C124" t="str">
            <v>Audi</v>
          </cell>
          <cell r="D124">
            <v>126000</v>
          </cell>
          <cell r="E124" t="str">
            <v>E</v>
          </cell>
          <cell r="F124">
            <v>320</v>
          </cell>
        </row>
        <row r="125">
          <cell r="A125">
            <v>124</v>
          </cell>
          <cell r="B125">
            <v>37748</v>
          </cell>
          <cell r="C125" t="str">
            <v>VW</v>
          </cell>
          <cell r="D125">
            <v>92500</v>
          </cell>
          <cell r="E125" t="str">
            <v>E</v>
          </cell>
          <cell r="F125">
            <v>806.46</v>
          </cell>
        </row>
        <row r="126">
          <cell r="A126">
            <v>125</v>
          </cell>
          <cell r="B126">
            <v>37753</v>
          </cell>
          <cell r="C126" t="str">
            <v>VW</v>
          </cell>
          <cell r="D126">
            <v>50200</v>
          </cell>
          <cell r="E126" t="str">
            <v>S</v>
          </cell>
          <cell r="F126">
            <v>434.99</v>
          </cell>
        </row>
        <row r="127">
          <cell r="A127">
            <v>126</v>
          </cell>
          <cell r="B127">
            <v>37753</v>
          </cell>
          <cell r="C127" t="str">
            <v>Rover</v>
          </cell>
          <cell r="D127">
            <v>13800</v>
          </cell>
          <cell r="E127" t="str">
            <v>M</v>
          </cell>
          <cell r="F127">
            <v>238.44</v>
          </cell>
        </row>
        <row r="128">
          <cell r="A128">
            <v>127</v>
          </cell>
          <cell r="B128">
            <v>37753</v>
          </cell>
          <cell r="C128" t="str">
            <v>Audi</v>
          </cell>
          <cell r="D128">
            <v>105000</v>
          </cell>
          <cell r="E128" t="str">
            <v>M</v>
          </cell>
          <cell r="F128">
            <v>40</v>
          </cell>
        </row>
        <row r="129">
          <cell r="A129">
            <v>128</v>
          </cell>
          <cell r="B129">
            <v>37753</v>
          </cell>
          <cell r="C129" t="str">
            <v>Audi</v>
          </cell>
          <cell r="D129">
            <v>74400</v>
          </cell>
          <cell r="E129" t="str">
            <v>S</v>
          </cell>
          <cell r="F129">
            <v>1973.62</v>
          </cell>
        </row>
        <row r="130">
          <cell r="A130">
            <v>129</v>
          </cell>
          <cell r="B130">
            <v>37754</v>
          </cell>
          <cell r="C130" t="str">
            <v>Audi</v>
          </cell>
          <cell r="D130">
            <v>30580</v>
          </cell>
          <cell r="E130" t="str">
            <v>S</v>
          </cell>
          <cell r="F130">
            <v>644.52</v>
          </cell>
        </row>
        <row r="131">
          <cell r="A131">
            <v>130</v>
          </cell>
          <cell r="B131">
            <v>37754</v>
          </cell>
          <cell r="C131" t="str">
            <v>VW</v>
          </cell>
          <cell r="D131">
            <v>1557</v>
          </cell>
          <cell r="E131" t="str">
            <v>E</v>
          </cell>
          <cell r="F131">
            <v>292.35</v>
          </cell>
        </row>
        <row r="132">
          <cell r="A132">
            <v>131</v>
          </cell>
          <cell r="B132">
            <v>37811</v>
          </cell>
          <cell r="C132" t="str">
            <v>VW</v>
          </cell>
          <cell r="D132">
            <v>14530</v>
          </cell>
          <cell r="E132" t="str">
            <v>E</v>
          </cell>
          <cell r="F132">
            <v>2941.85</v>
          </cell>
        </row>
        <row r="133">
          <cell r="A133">
            <v>132</v>
          </cell>
          <cell r="B133">
            <v>37769</v>
          </cell>
          <cell r="C133" t="str">
            <v>Audi</v>
          </cell>
          <cell r="D133">
            <v>45000</v>
          </cell>
          <cell r="E133" t="str">
            <v>L</v>
          </cell>
          <cell r="F133">
            <v>448.64</v>
          </cell>
        </row>
        <row r="134">
          <cell r="A134">
            <v>133</v>
          </cell>
          <cell r="B134">
            <v>37769</v>
          </cell>
          <cell r="C134" t="str">
            <v>Audi</v>
          </cell>
          <cell r="D134">
            <v>34750</v>
          </cell>
          <cell r="E134" t="str">
            <v>L</v>
          </cell>
          <cell r="F134">
            <v>769.19</v>
          </cell>
        </row>
        <row r="135">
          <cell r="A135">
            <v>134</v>
          </cell>
          <cell r="B135">
            <v>37769</v>
          </cell>
          <cell r="C135" t="str">
            <v>Rover</v>
          </cell>
          <cell r="D135">
            <v>297892</v>
          </cell>
          <cell r="E135" t="str">
            <v>M</v>
          </cell>
          <cell r="F135">
            <v>1174.8</v>
          </cell>
        </row>
        <row r="136">
          <cell r="A136">
            <v>135</v>
          </cell>
          <cell r="B136">
            <v>37769</v>
          </cell>
          <cell r="C136" t="str">
            <v>VW</v>
          </cell>
          <cell r="D136">
            <v>30200</v>
          </cell>
          <cell r="E136" t="str">
            <v>M</v>
          </cell>
          <cell r="F136">
            <v>1184.28</v>
          </cell>
        </row>
        <row r="137">
          <cell r="A137">
            <v>136</v>
          </cell>
          <cell r="B137">
            <v>37770</v>
          </cell>
          <cell r="C137" t="str">
            <v>Audi</v>
          </cell>
          <cell r="D137">
            <v>216000</v>
          </cell>
          <cell r="E137" t="str">
            <v>L</v>
          </cell>
          <cell r="F137">
            <v>1619.02</v>
          </cell>
        </row>
        <row r="138">
          <cell r="A138">
            <v>137</v>
          </cell>
          <cell r="B138">
            <v>37775</v>
          </cell>
          <cell r="C138" t="str">
            <v>VW</v>
          </cell>
          <cell r="D138">
            <v>45000</v>
          </cell>
          <cell r="E138" t="str">
            <v>M</v>
          </cell>
          <cell r="F138">
            <v>1723.39</v>
          </cell>
        </row>
        <row r="139">
          <cell r="A139">
            <v>138</v>
          </cell>
          <cell r="B139">
            <v>37770</v>
          </cell>
          <cell r="C139" t="str">
            <v>Rover</v>
          </cell>
          <cell r="D139">
            <v>7500</v>
          </cell>
          <cell r="E139" t="str">
            <v>E</v>
          </cell>
          <cell r="F139">
            <v>304.95</v>
          </cell>
        </row>
        <row r="140">
          <cell r="A140">
            <v>139</v>
          </cell>
          <cell r="B140">
            <v>37775</v>
          </cell>
          <cell r="C140" t="str">
            <v>VW</v>
          </cell>
          <cell r="D140">
            <v>15850</v>
          </cell>
          <cell r="E140" t="str">
            <v>E</v>
          </cell>
          <cell r="F140">
            <v>555.54</v>
          </cell>
        </row>
        <row r="141">
          <cell r="A141">
            <v>140</v>
          </cell>
          <cell r="B141">
            <v>37775</v>
          </cell>
          <cell r="C141" t="str">
            <v>Audi</v>
          </cell>
          <cell r="D141">
            <v>217000</v>
          </cell>
          <cell r="E141" t="str">
            <v>S</v>
          </cell>
          <cell r="F141">
            <v>873.5</v>
          </cell>
        </row>
        <row r="142">
          <cell r="A142">
            <v>141</v>
          </cell>
          <cell r="B142">
            <v>37775</v>
          </cell>
          <cell r="C142" t="str">
            <v>VW</v>
          </cell>
          <cell r="D142">
            <v>15056</v>
          </cell>
          <cell r="E142" t="str">
            <v>S</v>
          </cell>
          <cell r="F142">
            <v>994.75</v>
          </cell>
        </row>
        <row r="143">
          <cell r="A143">
            <v>142</v>
          </cell>
          <cell r="B143">
            <v>37775</v>
          </cell>
          <cell r="C143" t="str">
            <v>Audi</v>
          </cell>
          <cell r="D143">
            <v>420</v>
          </cell>
          <cell r="E143" t="str">
            <v>L</v>
          </cell>
          <cell r="F143">
            <v>1456.88</v>
          </cell>
        </row>
        <row r="144">
          <cell r="A144">
            <v>143</v>
          </cell>
          <cell r="B144">
            <v>37775</v>
          </cell>
          <cell r="C144" t="str">
            <v>Rover</v>
          </cell>
          <cell r="D144">
            <v>30000</v>
          </cell>
          <cell r="E144" t="str">
            <v>L</v>
          </cell>
          <cell r="F144">
            <v>1662.12</v>
          </cell>
        </row>
        <row r="145">
          <cell r="A145">
            <v>144</v>
          </cell>
          <cell r="B145">
            <v>37775</v>
          </cell>
          <cell r="C145" t="str">
            <v>Audi</v>
          </cell>
          <cell r="D145">
            <v>80000</v>
          </cell>
          <cell r="E145" t="str">
            <v>M</v>
          </cell>
          <cell r="F145">
            <v>120</v>
          </cell>
        </row>
        <row r="146">
          <cell r="A146">
            <v>145</v>
          </cell>
          <cell r="B146">
            <v>37780</v>
          </cell>
          <cell r="C146" t="str">
            <v>VW</v>
          </cell>
          <cell r="D146">
            <v>24500</v>
          </cell>
          <cell r="E146" t="str">
            <v>M</v>
          </cell>
          <cell r="F146">
            <v>1630.17</v>
          </cell>
        </row>
        <row r="147">
          <cell r="A147">
            <v>146</v>
          </cell>
          <cell r="B147">
            <v>37780</v>
          </cell>
          <cell r="C147" t="str">
            <v>VW</v>
          </cell>
          <cell r="D147">
            <v>1920</v>
          </cell>
          <cell r="E147" t="str">
            <v>E</v>
          </cell>
          <cell r="F147">
            <v>267.57</v>
          </cell>
        </row>
        <row r="148">
          <cell r="A148">
            <v>147</v>
          </cell>
          <cell r="B148">
            <v>37780</v>
          </cell>
          <cell r="C148" t="str">
            <v>VW</v>
          </cell>
          <cell r="D148">
            <v>7900</v>
          </cell>
          <cell r="E148" t="str">
            <v>E</v>
          </cell>
          <cell r="F148">
            <v>504.83</v>
          </cell>
        </row>
        <row r="149">
          <cell r="A149">
            <v>148</v>
          </cell>
          <cell r="B149">
            <v>37780</v>
          </cell>
          <cell r="C149" t="str">
            <v>Rover</v>
          </cell>
          <cell r="D149">
            <v>81430</v>
          </cell>
          <cell r="E149" t="str">
            <v>E</v>
          </cell>
          <cell r="F149">
            <v>963.68</v>
          </cell>
        </row>
        <row r="150">
          <cell r="A150">
            <v>149</v>
          </cell>
          <cell r="B150">
            <v>37780</v>
          </cell>
          <cell r="C150" t="str">
            <v>Rover</v>
          </cell>
          <cell r="D150">
            <v>61280</v>
          </cell>
          <cell r="E150" t="str">
            <v>L</v>
          </cell>
          <cell r="F150">
            <v>386.23</v>
          </cell>
        </row>
        <row r="151">
          <cell r="A151">
            <v>150</v>
          </cell>
          <cell r="B151">
            <v>37780</v>
          </cell>
          <cell r="C151" t="str">
            <v>VW</v>
          </cell>
          <cell r="D151">
            <v>11719</v>
          </cell>
          <cell r="E151" t="str">
            <v>L</v>
          </cell>
          <cell r="F151">
            <v>383.82</v>
          </cell>
        </row>
        <row r="152">
          <cell r="A152">
            <v>151</v>
          </cell>
          <cell r="B152">
            <v>37782</v>
          </cell>
          <cell r="C152" t="str">
            <v>VW</v>
          </cell>
          <cell r="D152">
            <v>22900</v>
          </cell>
          <cell r="E152" t="str">
            <v>L</v>
          </cell>
          <cell r="F152">
            <v>359.56</v>
          </cell>
        </row>
        <row r="153">
          <cell r="A153">
            <v>152</v>
          </cell>
          <cell r="B153">
            <v>37782</v>
          </cell>
          <cell r="C153" t="str">
            <v>VW</v>
          </cell>
          <cell r="D153">
            <v>15988</v>
          </cell>
          <cell r="E153" t="str">
            <v>L</v>
          </cell>
          <cell r="F153">
            <v>3200.6</v>
          </cell>
        </row>
        <row r="154">
          <cell r="A154">
            <v>153</v>
          </cell>
          <cell r="B154">
            <v>37782</v>
          </cell>
          <cell r="C154" t="str">
            <v>VW</v>
          </cell>
          <cell r="D154">
            <v>1650</v>
          </cell>
          <cell r="E154" t="str">
            <v>M</v>
          </cell>
          <cell r="F154">
            <v>480.67</v>
          </cell>
        </row>
        <row r="155">
          <cell r="A155">
            <v>154</v>
          </cell>
          <cell r="B155">
            <v>37782</v>
          </cell>
          <cell r="C155" t="str">
            <v>VW</v>
          </cell>
          <cell r="D155">
            <v>43839</v>
          </cell>
          <cell r="E155" t="str">
            <v>M</v>
          </cell>
          <cell r="F155">
            <v>2468.69</v>
          </cell>
        </row>
        <row r="156">
          <cell r="A156">
            <v>155</v>
          </cell>
          <cell r="B156">
            <v>37782</v>
          </cell>
          <cell r="C156" t="str">
            <v>Rover</v>
          </cell>
          <cell r="D156">
            <v>22500</v>
          </cell>
          <cell r="E156" t="str">
            <v>M</v>
          </cell>
          <cell r="F156">
            <v>453.76</v>
          </cell>
        </row>
        <row r="157">
          <cell r="A157">
            <v>156</v>
          </cell>
          <cell r="B157">
            <v>37782</v>
          </cell>
          <cell r="C157" t="str">
            <v>VW</v>
          </cell>
          <cell r="D157">
            <v>7600</v>
          </cell>
          <cell r="E157" t="str">
            <v>L</v>
          </cell>
          <cell r="F157">
            <v>643.43</v>
          </cell>
        </row>
        <row r="158">
          <cell r="A158">
            <v>157</v>
          </cell>
          <cell r="B158">
            <v>37782</v>
          </cell>
          <cell r="C158" t="str">
            <v>VW</v>
          </cell>
          <cell r="D158">
            <v>1510</v>
          </cell>
          <cell r="E158" t="str">
            <v>E</v>
          </cell>
          <cell r="F158">
            <v>409.59</v>
          </cell>
        </row>
        <row r="159">
          <cell r="A159">
            <v>158</v>
          </cell>
          <cell r="B159">
            <v>37789</v>
          </cell>
          <cell r="C159" t="str">
            <v>VW</v>
          </cell>
          <cell r="D159">
            <v>1575</v>
          </cell>
          <cell r="E159" t="str">
            <v>S</v>
          </cell>
          <cell r="F159">
            <v>444.45</v>
          </cell>
        </row>
        <row r="160">
          <cell r="A160">
            <v>159</v>
          </cell>
          <cell r="B160">
            <v>37789</v>
          </cell>
          <cell r="C160" t="str">
            <v>Audi</v>
          </cell>
          <cell r="D160">
            <v>1690</v>
          </cell>
          <cell r="E160" t="str">
            <v>E</v>
          </cell>
          <cell r="F160">
            <v>414.27</v>
          </cell>
        </row>
        <row r="161">
          <cell r="A161">
            <v>160</v>
          </cell>
          <cell r="B161">
            <v>37777</v>
          </cell>
          <cell r="C161" t="str">
            <v>VW</v>
          </cell>
          <cell r="D161">
            <v>60000</v>
          </cell>
          <cell r="E161" t="str">
            <v>S</v>
          </cell>
          <cell r="F161">
            <v>1514.94</v>
          </cell>
        </row>
        <row r="162">
          <cell r="A162">
            <v>161</v>
          </cell>
          <cell r="B162">
            <v>37789</v>
          </cell>
          <cell r="C162" t="str">
            <v>Rover</v>
          </cell>
          <cell r="D162">
            <v>22096</v>
          </cell>
          <cell r="E162" t="str">
            <v>E</v>
          </cell>
          <cell r="F162">
            <v>2788.48</v>
          </cell>
        </row>
        <row r="163">
          <cell r="A163">
            <v>162</v>
          </cell>
          <cell r="B163">
            <v>37791</v>
          </cell>
          <cell r="C163" t="str">
            <v>VW</v>
          </cell>
          <cell r="D163">
            <v>1505</v>
          </cell>
          <cell r="E163" t="str">
            <v>M</v>
          </cell>
          <cell r="F163">
            <v>444.45</v>
          </cell>
        </row>
        <row r="164">
          <cell r="A164">
            <v>163</v>
          </cell>
          <cell r="B164">
            <v>37791</v>
          </cell>
          <cell r="C164" t="str">
            <v>Audi</v>
          </cell>
          <cell r="D164">
            <v>32000</v>
          </cell>
          <cell r="E164" t="str">
            <v>M</v>
          </cell>
          <cell r="F164">
            <v>1300.84</v>
          </cell>
        </row>
        <row r="165">
          <cell r="A165">
            <v>164</v>
          </cell>
          <cell r="B165">
            <v>37791</v>
          </cell>
          <cell r="C165" t="str">
            <v>VW</v>
          </cell>
          <cell r="D165">
            <v>900</v>
          </cell>
          <cell r="E165" t="str">
            <v>L</v>
          </cell>
          <cell r="F165">
            <v>280.06</v>
          </cell>
        </row>
        <row r="166">
          <cell r="A166">
            <v>165</v>
          </cell>
          <cell r="B166">
            <v>37791</v>
          </cell>
          <cell r="C166" t="str">
            <v>Audi</v>
          </cell>
          <cell r="D166">
            <v>16000</v>
          </cell>
          <cell r="E166" t="str">
            <v>S</v>
          </cell>
          <cell r="F166">
            <v>1097.19</v>
          </cell>
        </row>
        <row r="167">
          <cell r="A167">
            <v>166</v>
          </cell>
          <cell r="B167">
            <v>37791</v>
          </cell>
          <cell r="C167" t="str">
            <v>VW</v>
          </cell>
          <cell r="D167">
            <v>113500</v>
          </cell>
          <cell r="E167" t="str">
            <v>E</v>
          </cell>
          <cell r="F167">
            <v>862.74</v>
          </cell>
        </row>
        <row r="168">
          <cell r="A168">
            <v>167</v>
          </cell>
          <cell r="B168">
            <v>37795</v>
          </cell>
          <cell r="C168" t="str">
            <v>Audi</v>
          </cell>
          <cell r="D168">
            <v>90160</v>
          </cell>
          <cell r="E168" t="str">
            <v>S</v>
          </cell>
          <cell r="F168">
            <v>6309.5</v>
          </cell>
        </row>
        <row r="169">
          <cell r="A169">
            <v>168</v>
          </cell>
          <cell r="B169">
            <v>37795</v>
          </cell>
          <cell r="C169" t="str">
            <v>Audi</v>
          </cell>
          <cell r="D169">
            <v>30500</v>
          </cell>
          <cell r="E169" t="str">
            <v>E</v>
          </cell>
          <cell r="F169">
            <v>1081.21</v>
          </cell>
        </row>
        <row r="170">
          <cell r="A170">
            <v>169</v>
          </cell>
          <cell r="B170">
            <v>37693</v>
          </cell>
          <cell r="C170" t="str">
            <v>VW</v>
          </cell>
          <cell r="D170">
            <v>15000</v>
          </cell>
          <cell r="E170" t="str">
            <v>M</v>
          </cell>
          <cell r="F170">
            <v>850.2</v>
          </cell>
        </row>
        <row r="171">
          <cell r="A171">
            <v>170</v>
          </cell>
          <cell r="B171">
            <v>37795</v>
          </cell>
          <cell r="C171" t="str">
            <v>VW</v>
          </cell>
          <cell r="D171">
            <v>22850</v>
          </cell>
          <cell r="E171" t="str">
            <v>L</v>
          </cell>
          <cell r="F171">
            <v>759.89</v>
          </cell>
        </row>
        <row r="172">
          <cell r="A172">
            <v>171</v>
          </cell>
          <cell r="B172">
            <v>37798</v>
          </cell>
          <cell r="C172" t="str">
            <v>VW</v>
          </cell>
          <cell r="D172">
            <v>16000</v>
          </cell>
          <cell r="E172" t="str">
            <v>M</v>
          </cell>
          <cell r="F172">
            <v>368.06</v>
          </cell>
        </row>
        <row r="173">
          <cell r="A173">
            <v>172</v>
          </cell>
          <cell r="B173">
            <v>37798</v>
          </cell>
          <cell r="C173" t="str">
            <v>VW</v>
          </cell>
          <cell r="D173">
            <v>23600</v>
          </cell>
          <cell r="E173" t="str">
            <v>E</v>
          </cell>
          <cell r="F173">
            <v>635.25</v>
          </cell>
        </row>
        <row r="174">
          <cell r="A174">
            <v>173</v>
          </cell>
          <cell r="B174">
            <v>37798</v>
          </cell>
          <cell r="C174" t="str">
            <v>Audi</v>
          </cell>
          <cell r="D174">
            <v>7500</v>
          </cell>
          <cell r="E174" t="str">
            <v>S</v>
          </cell>
          <cell r="F174">
            <v>696.65</v>
          </cell>
        </row>
        <row r="175">
          <cell r="A175">
            <v>174</v>
          </cell>
          <cell r="B175">
            <v>37798</v>
          </cell>
          <cell r="C175" t="str">
            <v>Audi</v>
          </cell>
          <cell r="D175">
            <v>37500</v>
          </cell>
          <cell r="E175" t="str">
            <v>E</v>
          </cell>
          <cell r="F175">
            <v>658.55</v>
          </cell>
        </row>
        <row r="176">
          <cell r="A176">
            <v>175</v>
          </cell>
          <cell r="B176">
            <v>37798</v>
          </cell>
          <cell r="C176" t="str">
            <v>VW</v>
          </cell>
          <cell r="D176">
            <v>49025</v>
          </cell>
          <cell r="E176" t="str">
            <v>M</v>
          </cell>
          <cell r="F176">
            <v>1106.57</v>
          </cell>
        </row>
        <row r="177">
          <cell r="A177">
            <v>176</v>
          </cell>
          <cell r="B177">
            <v>37798</v>
          </cell>
          <cell r="C177" t="str">
            <v>VW</v>
          </cell>
          <cell r="D177">
            <v>22500</v>
          </cell>
          <cell r="E177" t="str">
            <v>L</v>
          </cell>
          <cell r="F177">
            <v>384.45</v>
          </cell>
        </row>
        <row r="178">
          <cell r="A178">
            <v>177</v>
          </cell>
          <cell r="B178">
            <v>37798</v>
          </cell>
          <cell r="C178" t="str">
            <v>VW</v>
          </cell>
          <cell r="D178">
            <v>99771</v>
          </cell>
          <cell r="E178" t="str">
            <v>M</v>
          </cell>
          <cell r="F178">
            <v>1875.37</v>
          </cell>
        </row>
        <row r="179">
          <cell r="A179">
            <v>178</v>
          </cell>
          <cell r="B179">
            <v>37802</v>
          </cell>
          <cell r="C179" t="str">
            <v>VW</v>
          </cell>
          <cell r="D179">
            <v>21100</v>
          </cell>
          <cell r="E179" t="str">
            <v>L</v>
          </cell>
          <cell r="F179">
            <v>833.17</v>
          </cell>
        </row>
        <row r="180">
          <cell r="A180">
            <v>179</v>
          </cell>
          <cell r="B180">
            <v>37802</v>
          </cell>
          <cell r="C180" t="str">
            <v>Audi</v>
          </cell>
          <cell r="D180">
            <v>17000</v>
          </cell>
          <cell r="E180" t="str">
            <v>M</v>
          </cell>
          <cell r="F180">
            <v>1175.21</v>
          </cell>
        </row>
        <row r="181">
          <cell r="A181">
            <v>180</v>
          </cell>
          <cell r="B181">
            <v>37802</v>
          </cell>
          <cell r="C181" t="str">
            <v>Audi</v>
          </cell>
          <cell r="D181">
            <v>23000</v>
          </cell>
          <cell r="E181" t="str">
            <v>E</v>
          </cell>
          <cell r="F181">
            <v>490.78</v>
          </cell>
        </row>
        <row r="182">
          <cell r="A182">
            <v>181</v>
          </cell>
          <cell r="B182">
            <v>37802</v>
          </cell>
          <cell r="C182" t="str">
            <v>VW</v>
          </cell>
          <cell r="D182">
            <v>25200</v>
          </cell>
          <cell r="E182" t="str">
            <v>S</v>
          </cell>
          <cell r="F182">
            <v>841.05</v>
          </cell>
        </row>
        <row r="183">
          <cell r="A183">
            <v>182</v>
          </cell>
          <cell r="B183">
            <v>37804</v>
          </cell>
          <cell r="C183" t="str">
            <v>Audi</v>
          </cell>
          <cell r="D183">
            <v>216000</v>
          </cell>
          <cell r="E183" t="str">
            <v>E</v>
          </cell>
          <cell r="F183">
            <v>4269.72</v>
          </cell>
        </row>
        <row r="184">
          <cell r="A184">
            <v>183</v>
          </cell>
          <cell r="B184">
            <v>37802</v>
          </cell>
          <cell r="C184" t="str">
            <v>VW</v>
          </cell>
          <cell r="D184">
            <v>105000</v>
          </cell>
          <cell r="E184" t="str">
            <v>M</v>
          </cell>
          <cell r="F184">
            <v>30</v>
          </cell>
        </row>
        <row r="185">
          <cell r="A185">
            <v>184</v>
          </cell>
          <cell r="B185">
            <v>37802</v>
          </cell>
          <cell r="C185" t="str">
            <v>VW</v>
          </cell>
          <cell r="D185">
            <v>14700</v>
          </cell>
          <cell r="E185" t="str">
            <v>L</v>
          </cell>
          <cell r="F185">
            <v>627.45</v>
          </cell>
        </row>
        <row r="186">
          <cell r="A186">
            <v>185</v>
          </cell>
          <cell r="B186">
            <v>37803</v>
          </cell>
          <cell r="C186" t="str">
            <v>VW</v>
          </cell>
          <cell r="D186">
            <v>1573</v>
          </cell>
          <cell r="E186" t="str">
            <v>M</v>
          </cell>
          <cell r="F186">
            <v>324.45</v>
          </cell>
        </row>
        <row r="187">
          <cell r="A187">
            <v>186</v>
          </cell>
          <cell r="B187">
            <v>37803</v>
          </cell>
          <cell r="C187" t="str">
            <v>Audi</v>
          </cell>
          <cell r="D187">
            <v>37800</v>
          </cell>
          <cell r="E187" t="str">
            <v>L</v>
          </cell>
          <cell r="F187">
            <v>541.18</v>
          </cell>
        </row>
        <row r="188">
          <cell r="A188">
            <v>187</v>
          </cell>
          <cell r="B188">
            <v>37803</v>
          </cell>
          <cell r="C188" t="str">
            <v>Audi</v>
          </cell>
          <cell r="D188">
            <v>75030</v>
          </cell>
          <cell r="E188" t="str">
            <v>M</v>
          </cell>
          <cell r="F188">
            <v>1108.7</v>
          </cell>
        </row>
        <row r="189">
          <cell r="A189">
            <v>188</v>
          </cell>
          <cell r="B189">
            <v>37803</v>
          </cell>
          <cell r="C189" t="str">
            <v>VW</v>
          </cell>
          <cell r="D189">
            <v>148000</v>
          </cell>
          <cell r="E189" t="str">
            <v>S</v>
          </cell>
          <cell r="F189">
            <v>720.67</v>
          </cell>
        </row>
        <row r="190">
          <cell r="A190">
            <v>189</v>
          </cell>
          <cell r="B190">
            <v>37805</v>
          </cell>
          <cell r="C190" t="str">
            <v>Audi</v>
          </cell>
          <cell r="D190">
            <v>1510</v>
          </cell>
          <cell r="E190" t="str">
            <v>E</v>
          </cell>
          <cell r="F190">
            <v>414.27</v>
          </cell>
        </row>
        <row r="191">
          <cell r="A191">
            <v>190</v>
          </cell>
          <cell r="B191">
            <v>37806</v>
          </cell>
          <cell r="C191" t="str">
            <v>Audi</v>
          </cell>
          <cell r="D191">
            <v>134000</v>
          </cell>
          <cell r="E191" t="str">
            <v>M</v>
          </cell>
          <cell r="F191">
            <v>1255.57</v>
          </cell>
        </row>
        <row r="192">
          <cell r="A192">
            <v>191</v>
          </cell>
          <cell r="B192">
            <v>37806</v>
          </cell>
          <cell r="C192" t="str">
            <v>VW</v>
          </cell>
          <cell r="D192">
            <v>28500</v>
          </cell>
          <cell r="E192" t="str">
            <v>L</v>
          </cell>
          <cell r="F192">
            <v>942.16</v>
          </cell>
        </row>
        <row r="193">
          <cell r="A193">
            <v>192</v>
          </cell>
          <cell r="B193">
            <v>37808</v>
          </cell>
          <cell r="C193" t="str">
            <v>Audi</v>
          </cell>
          <cell r="D193">
            <v>120000</v>
          </cell>
          <cell r="E193" t="str">
            <v>M</v>
          </cell>
          <cell r="F193">
            <v>5357.69</v>
          </cell>
        </row>
        <row r="194">
          <cell r="A194">
            <v>193</v>
          </cell>
          <cell r="B194">
            <v>37808</v>
          </cell>
          <cell r="C194" t="str">
            <v>Audi</v>
          </cell>
          <cell r="D194">
            <v>2075</v>
          </cell>
          <cell r="E194" t="str">
            <v>E</v>
          </cell>
          <cell r="F194">
            <v>494.21</v>
          </cell>
        </row>
        <row r="195">
          <cell r="A195">
            <v>194</v>
          </cell>
          <cell r="B195">
            <v>37808</v>
          </cell>
          <cell r="C195" t="str">
            <v>Audi</v>
          </cell>
          <cell r="D195">
            <v>29000</v>
          </cell>
          <cell r="E195" t="str">
            <v>S</v>
          </cell>
          <cell r="F195">
            <v>1111.08</v>
          </cell>
        </row>
        <row r="196">
          <cell r="A196">
            <v>195</v>
          </cell>
          <cell r="B196">
            <v>37808</v>
          </cell>
          <cell r="C196" t="str">
            <v>Audi</v>
          </cell>
          <cell r="D196">
            <v>194000</v>
          </cell>
          <cell r="E196" t="str">
            <v>E</v>
          </cell>
          <cell r="F196">
            <v>1909.53</v>
          </cell>
        </row>
        <row r="197">
          <cell r="A197">
            <v>196</v>
          </cell>
          <cell r="B197">
            <v>37808</v>
          </cell>
          <cell r="C197" t="str">
            <v>VW</v>
          </cell>
          <cell r="D197">
            <v>27100</v>
          </cell>
          <cell r="E197" t="str">
            <v>E</v>
          </cell>
          <cell r="F197">
            <v>902.59</v>
          </cell>
        </row>
        <row r="198">
          <cell r="A198">
            <v>197</v>
          </cell>
          <cell r="B198">
            <v>37815</v>
          </cell>
          <cell r="C198" t="str">
            <v>VW</v>
          </cell>
          <cell r="D198">
            <v>37500</v>
          </cell>
          <cell r="E198" t="str">
            <v>S</v>
          </cell>
          <cell r="F198">
            <v>416.36</v>
          </cell>
        </row>
        <row r="199">
          <cell r="A199">
            <v>198</v>
          </cell>
          <cell r="B199">
            <v>37819</v>
          </cell>
          <cell r="C199" t="str">
            <v>VW</v>
          </cell>
          <cell r="D199">
            <v>160000</v>
          </cell>
          <cell r="E199" t="str">
            <v>E</v>
          </cell>
          <cell r="F199">
            <v>618.46</v>
          </cell>
        </row>
        <row r="200">
          <cell r="A200">
            <v>199</v>
          </cell>
          <cell r="B200">
            <v>37819</v>
          </cell>
          <cell r="C200" t="str">
            <v>VW</v>
          </cell>
          <cell r="D200">
            <v>22793</v>
          </cell>
          <cell r="E200" t="str">
            <v>M</v>
          </cell>
          <cell r="F200">
            <v>791.93</v>
          </cell>
        </row>
        <row r="201">
          <cell r="A201">
            <v>200</v>
          </cell>
          <cell r="B201">
            <v>37819</v>
          </cell>
          <cell r="C201" t="str">
            <v>Audi</v>
          </cell>
          <cell r="D201">
            <v>30000</v>
          </cell>
          <cell r="E201" t="str">
            <v>L</v>
          </cell>
          <cell r="F201">
            <v>875.89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vezno"/>
      <sheetName val="Voće"/>
      <sheetName val="Proizvodi"/>
      <sheetName val="Vodostaj"/>
      <sheetName val="Prodaja"/>
      <sheetName val="Uplate"/>
    </sheetNames>
    <sheetDataSet>
      <sheetData sheetId="4">
        <row r="2">
          <cell r="E2" t="str">
            <v>Siječanj</v>
          </cell>
          <cell r="F2" t="str">
            <v>Veljača</v>
          </cell>
          <cell r="G2" t="str">
            <v>Ožujak</v>
          </cell>
          <cell r="H2" t="str">
            <v>Travanj</v>
          </cell>
          <cell r="I2" t="str">
            <v>Svibanj</v>
          </cell>
          <cell r="J2" t="str">
            <v>Lipanj</v>
          </cell>
          <cell r="K2" t="str">
            <v>Rujan</v>
          </cell>
        </row>
        <row r="3">
          <cell r="D3" t="str">
            <v>Sava</v>
          </cell>
          <cell r="E3">
            <v>72</v>
          </cell>
          <cell r="F3">
            <v>18</v>
          </cell>
          <cell r="G3">
            <v>24</v>
          </cell>
          <cell r="H3">
            <v>60</v>
          </cell>
          <cell r="I3">
            <v>42</v>
          </cell>
          <cell r="J3">
            <v>36</v>
          </cell>
          <cell r="K3">
            <v>42</v>
          </cell>
        </row>
        <row r="4">
          <cell r="D4" t="str">
            <v>Drava</v>
          </cell>
          <cell r="E4">
            <v>125</v>
          </cell>
          <cell r="F4">
            <v>38</v>
          </cell>
          <cell r="G4">
            <v>111</v>
          </cell>
          <cell r="H4">
            <v>138</v>
          </cell>
          <cell r="I4">
            <v>67</v>
          </cell>
          <cell r="J4">
            <v>98</v>
          </cell>
          <cell r="K4">
            <v>215</v>
          </cell>
        </row>
        <row r="5">
          <cell r="D5" t="str">
            <v>Kupa</v>
          </cell>
          <cell r="E5">
            <v>120</v>
          </cell>
          <cell r="F5">
            <v>66</v>
          </cell>
          <cell r="G5">
            <v>54</v>
          </cell>
          <cell r="H5">
            <v>36</v>
          </cell>
          <cell r="I5">
            <v>72</v>
          </cell>
          <cell r="J5">
            <v>84</v>
          </cell>
          <cell r="K5">
            <v>90</v>
          </cell>
        </row>
        <row r="6">
          <cell r="D6" t="str">
            <v>Dobra</v>
          </cell>
          <cell r="E6">
            <v>4</v>
          </cell>
          <cell r="F6">
            <v>6</v>
          </cell>
          <cell r="G6">
            <v>18</v>
          </cell>
          <cell r="H6">
            <v>1</v>
          </cell>
          <cell r="I6">
            <v>0</v>
          </cell>
          <cell r="J6">
            <v>19</v>
          </cell>
          <cell r="K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G3" sqref="G3"/>
    </sheetView>
  </sheetViews>
  <sheetFormatPr defaultColWidth="8.00390625" defaultRowHeight="12.75"/>
  <cols>
    <col min="1" max="1" width="21.7109375" style="37" bestFit="1" customWidth="1"/>
    <col min="2" max="2" width="8.57421875" style="38" bestFit="1" customWidth="1"/>
    <col min="3" max="3" width="7.140625" style="38" bestFit="1" customWidth="1"/>
    <col min="4" max="4" width="10.421875" style="39" bestFit="1" customWidth="1"/>
    <col min="5" max="5" width="17.140625" style="40" bestFit="1" customWidth="1"/>
    <col min="6" max="16384" width="8.00390625" style="37" customWidth="1"/>
  </cols>
  <sheetData>
    <row r="1" spans="1:5" s="44" customFormat="1" ht="15.75">
      <c r="A1" s="41" t="s">
        <v>250</v>
      </c>
      <c r="B1" s="41" t="s">
        <v>251</v>
      </c>
      <c r="C1" s="41" t="s">
        <v>252</v>
      </c>
      <c r="D1" s="42" t="s">
        <v>253</v>
      </c>
      <c r="E1" s="43" t="s">
        <v>254</v>
      </c>
    </row>
    <row r="2" spans="1:5" ht="12.75">
      <c r="A2" s="37" t="s">
        <v>255</v>
      </c>
      <c r="B2" s="38">
        <v>6.1</v>
      </c>
      <c r="C2" s="38" t="s">
        <v>256</v>
      </c>
      <c r="D2" s="39">
        <v>108</v>
      </c>
      <c r="E2" s="40">
        <f aca="true" t="shared" si="0" ref="E2:E33">B2*D2</f>
        <v>658.8</v>
      </c>
    </row>
    <row r="3" spans="1:5" ht="12.75">
      <c r="A3" s="37" t="s">
        <v>257</v>
      </c>
      <c r="B3" s="38">
        <v>3.4</v>
      </c>
      <c r="C3" s="38" t="s">
        <v>256</v>
      </c>
      <c r="D3" s="39">
        <v>94</v>
      </c>
      <c r="E3" s="40">
        <f t="shared" si="0"/>
        <v>319.59999999999997</v>
      </c>
    </row>
    <row r="4" spans="1:5" ht="12.75">
      <c r="A4" s="37" t="s">
        <v>258</v>
      </c>
      <c r="B4" s="38">
        <v>2.7</v>
      </c>
      <c r="C4" s="38" t="s">
        <v>259</v>
      </c>
      <c r="D4" s="39">
        <v>37</v>
      </c>
      <c r="E4" s="40">
        <f t="shared" si="0"/>
        <v>99.9</v>
      </c>
    </row>
    <row r="5" spans="1:5" ht="12.75">
      <c r="A5" s="37" t="s">
        <v>260</v>
      </c>
      <c r="B5" s="38">
        <v>11</v>
      </c>
      <c r="C5" s="38" t="s">
        <v>19</v>
      </c>
      <c r="D5" s="39">
        <v>761</v>
      </c>
      <c r="E5" s="40">
        <f t="shared" si="0"/>
        <v>8371</v>
      </c>
    </row>
    <row r="6" spans="1:5" ht="12.75">
      <c r="A6" s="37" t="s">
        <v>261</v>
      </c>
      <c r="B6" s="38">
        <v>0.7</v>
      </c>
      <c r="C6" s="38" t="s">
        <v>259</v>
      </c>
      <c r="D6" s="39">
        <v>530</v>
      </c>
      <c r="E6" s="40">
        <f t="shared" si="0"/>
        <v>371</v>
      </c>
    </row>
    <row r="7" spans="1:5" ht="12.75">
      <c r="A7" s="37" t="s">
        <v>262</v>
      </c>
      <c r="B7" s="38">
        <v>2.15</v>
      </c>
      <c r="C7" s="38" t="s">
        <v>259</v>
      </c>
      <c r="D7" s="39">
        <v>446</v>
      </c>
      <c r="E7" s="40">
        <f t="shared" si="0"/>
        <v>958.9</v>
      </c>
    </row>
    <row r="8" spans="1:5" ht="12.75">
      <c r="A8" s="37" t="s">
        <v>263</v>
      </c>
      <c r="B8" s="38">
        <v>6.8</v>
      </c>
      <c r="C8" s="38" t="s">
        <v>259</v>
      </c>
      <c r="D8" s="39">
        <v>788</v>
      </c>
      <c r="E8" s="40">
        <f t="shared" si="0"/>
        <v>5358.4</v>
      </c>
    </row>
    <row r="9" spans="1:5" ht="12.75">
      <c r="A9" s="37" t="s">
        <v>264</v>
      </c>
      <c r="B9" s="38">
        <v>14.3</v>
      </c>
      <c r="C9" s="38" t="s">
        <v>19</v>
      </c>
      <c r="D9" s="39">
        <v>169</v>
      </c>
      <c r="E9" s="40">
        <f t="shared" si="0"/>
        <v>2416.7000000000003</v>
      </c>
    </row>
    <row r="10" spans="1:5" ht="12.75">
      <c r="A10" s="37" t="s">
        <v>265</v>
      </c>
      <c r="B10" s="38">
        <v>11.6</v>
      </c>
      <c r="C10" s="38" t="s">
        <v>256</v>
      </c>
      <c r="D10" s="39">
        <v>440</v>
      </c>
      <c r="E10" s="40">
        <f t="shared" si="0"/>
        <v>5104</v>
      </c>
    </row>
    <row r="11" spans="1:5" ht="12.75">
      <c r="A11" s="37" t="s">
        <v>266</v>
      </c>
      <c r="B11" s="38">
        <v>2.6</v>
      </c>
      <c r="C11" s="38" t="s">
        <v>256</v>
      </c>
      <c r="D11" s="39">
        <v>723</v>
      </c>
      <c r="E11" s="40">
        <f t="shared" si="0"/>
        <v>1879.8</v>
      </c>
    </row>
    <row r="12" spans="1:5" ht="12.75">
      <c r="A12" s="37" t="s">
        <v>267</v>
      </c>
      <c r="B12" s="38">
        <v>2.4</v>
      </c>
      <c r="C12" s="38" t="s">
        <v>256</v>
      </c>
      <c r="D12" s="39">
        <v>464</v>
      </c>
      <c r="E12" s="40">
        <f t="shared" si="0"/>
        <v>1113.6</v>
      </c>
    </row>
    <row r="13" spans="1:5" ht="12.75">
      <c r="A13" s="37" t="s">
        <v>268</v>
      </c>
      <c r="B13" s="38">
        <v>0.43</v>
      </c>
      <c r="C13" s="38" t="s">
        <v>256</v>
      </c>
      <c r="D13" s="39">
        <v>498</v>
      </c>
      <c r="E13" s="40">
        <f t="shared" si="0"/>
        <v>214.14</v>
      </c>
    </row>
    <row r="14" spans="1:5" ht="12.75">
      <c r="A14" s="37" t="s">
        <v>269</v>
      </c>
      <c r="B14" s="38">
        <v>0.05</v>
      </c>
      <c r="C14" s="38" t="s">
        <v>259</v>
      </c>
      <c r="D14" s="39">
        <v>586</v>
      </c>
      <c r="E14" s="40">
        <f t="shared" si="0"/>
        <v>29.3</v>
      </c>
    </row>
    <row r="15" spans="1:5" ht="12.75">
      <c r="A15" s="37" t="s">
        <v>270</v>
      </c>
      <c r="B15" s="38">
        <v>0.84</v>
      </c>
      <c r="C15" s="38" t="s">
        <v>256</v>
      </c>
      <c r="D15" s="39">
        <v>330</v>
      </c>
      <c r="E15" s="40">
        <f t="shared" si="0"/>
        <v>277.2</v>
      </c>
    </row>
    <row r="16" spans="1:5" ht="12.75">
      <c r="A16" s="37" t="s">
        <v>271</v>
      </c>
      <c r="B16" s="38">
        <v>0.6</v>
      </c>
      <c r="C16" s="38" t="s">
        <v>256</v>
      </c>
      <c r="D16" s="39">
        <v>323</v>
      </c>
      <c r="E16" s="40">
        <f t="shared" si="0"/>
        <v>193.79999999999998</v>
      </c>
    </row>
    <row r="17" spans="1:5" ht="12.75">
      <c r="A17" s="37" t="s">
        <v>272</v>
      </c>
      <c r="B17" s="38">
        <v>0.95</v>
      </c>
      <c r="C17" s="38" t="s">
        <v>256</v>
      </c>
      <c r="D17" s="39">
        <v>693</v>
      </c>
      <c r="E17" s="40">
        <f t="shared" si="0"/>
        <v>658.35</v>
      </c>
    </row>
    <row r="18" spans="1:5" ht="12.75">
      <c r="A18" s="37" t="s">
        <v>273</v>
      </c>
      <c r="B18" s="38">
        <v>0.53</v>
      </c>
      <c r="C18" s="38" t="s">
        <v>256</v>
      </c>
      <c r="D18" s="39">
        <v>190</v>
      </c>
      <c r="E18" s="40">
        <f t="shared" si="0"/>
        <v>100.7</v>
      </c>
    </row>
    <row r="19" spans="1:5" ht="12.75">
      <c r="A19" s="37" t="s">
        <v>274</v>
      </c>
      <c r="B19" s="38">
        <v>0.3</v>
      </c>
      <c r="C19" s="38" t="s">
        <v>256</v>
      </c>
      <c r="D19" s="39">
        <v>398</v>
      </c>
      <c r="E19" s="40">
        <f t="shared" si="0"/>
        <v>119.39999999999999</v>
      </c>
    </row>
    <row r="20" spans="1:5" ht="12.75">
      <c r="A20" s="37" t="s">
        <v>275</v>
      </c>
      <c r="B20" s="38">
        <v>1.3</v>
      </c>
      <c r="C20" s="38" t="s">
        <v>256</v>
      </c>
      <c r="D20" s="39">
        <v>709</v>
      </c>
      <c r="E20" s="40">
        <f t="shared" si="0"/>
        <v>921.7</v>
      </c>
    </row>
    <row r="21" spans="1:5" ht="12.75">
      <c r="A21" s="37" t="s">
        <v>276</v>
      </c>
      <c r="B21" s="38">
        <v>2.1</v>
      </c>
      <c r="C21" s="38" t="s">
        <v>256</v>
      </c>
      <c r="D21" s="39">
        <v>749</v>
      </c>
      <c r="E21" s="40">
        <f t="shared" si="0"/>
        <v>1572.9</v>
      </c>
    </row>
    <row r="22" spans="1:5" ht="12.75">
      <c r="A22" s="37" t="s">
        <v>277</v>
      </c>
      <c r="B22" s="38">
        <v>18.1</v>
      </c>
      <c r="C22" s="38" t="s">
        <v>278</v>
      </c>
      <c r="D22" s="39">
        <v>441</v>
      </c>
      <c r="E22" s="40">
        <f t="shared" si="0"/>
        <v>7982.1</v>
      </c>
    </row>
    <row r="23" spans="1:5" ht="12.75">
      <c r="A23" s="37" t="s">
        <v>279</v>
      </c>
      <c r="B23" s="38">
        <v>22.2</v>
      </c>
      <c r="C23" s="38" t="s">
        <v>278</v>
      </c>
      <c r="D23" s="39">
        <v>23</v>
      </c>
      <c r="E23" s="40">
        <f t="shared" si="0"/>
        <v>510.59999999999997</v>
      </c>
    </row>
    <row r="24" spans="1:5" ht="12.75">
      <c r="A24" s="37" t="s">
        <v>280</v>
      </c>
      <c r="B24" s="38">
        <v>19</v>
      </c>
      <c r="C24" s="38" t="s">
        <v>278</v>
      </c>
      <c r="D24" s="39">
        <v>880</v>
      </c>
      <c r="E24" s="40">
        <f t="shared" si="0"/>
        <v>16720</v>
      </c>
    </row>
    <row r="25" spans="1:5" ht="12.75">
      <c r="A25" s="37" t="s">
        <v>281</v>
      </c>
      <c r="B25" s="38">
        <v>15</v>
      </c>
      <c r="C25" s="38" t="s">
        <v>19</v>
      </c>
      <c r="D25" s="39">
        <v>833</v>
      </c>
      <c r="E25" s="40">
        <f t="shared" si="0"/>
        <v>12495</v>
      </c>
    </row>
    <row r="26" spans="1:5" ht="12.75">
      <c r="A26" s="37" t="s">
        <v>282</v>
      </c>
      <c r="B26" s="38">
        <v>1.45</v>
      </c>
      <c r="C26" s="38" t="s">
        <v>256</v>
      </c>
      <c r="D26" s="39">
        <v>984</v>
      </c>
      <c r="E26" s="40">
        <f t="shared" si="0"/>
        <v>1426.8</v>
      </c>
    </row>
    <row r="27" spans="1:5" ht="12.75">
      <c r="A27" s="37" t="s">
        <v>283</v>
      </c>
      <c r="B27" s="38">
        <v>1.9</v>
      </c>
      <c r="C27" s="38" t="s">
        <v>256</v>
      </c>
      <c r="D27" s="39">
        <v>318</v>
      </c>
      <c r="E27" s="40">
        <f t="shared" si="0"/>
        <v>604.1999999999999</v>
      </c>
    </row>
    <row r="28" spans="1:5" ht="12.75">
      <c r="A28" s="37" t="s">
        <v>284</v>
      </c>
      <c r="B28" s="38">
        <v>1.33</v>
      </c>
      <c r="C28" s="38" t="s">
        <v>259</v>
      </c>
      <c r="D28" s="39">
        <v>80</v>
      </c>
      <c r="E28" s="40">
        <f t="shared" si="0"/>
        <v>106.4</v>
      </c>
    </row>
    <row r="29" spans="1:5" ht="12.75">
      <c r="A29" s="37" t="s">
        <v>285</v>
      </c>
      <c r="B29" s="38">
        <v>0.18</v>
      </c>
      <c r="C29" s="38" t="s">
        <v>256</v>
      </c>
      <c r="D29" s="39">
        <v>576</v>
      </c>
      <c r="E29" s="40">
        <f t="shared" si="0"/>
        <v>103.67999999999999</v>
      </c>
    </row>
    <row r="30" spans="1:5" ht="12.75">
      <c r="A30" s="37" t="s">
        <v>285</v>
      </c>
      <c r="B30" s="38">
        <v>0.25</v>
      </c>
      <c r="C30" s="38" t="s">
        <v>256</v>
      </c>
      <c r="D30" s="39">
        <v>472</v>
      </c>
      <c r="E30" s="40">
        <f t="shared" si="0"/>
        <v>118</v>
      </c>
    </row>
    <row r="31" spans="1:5" ht="12.75">
      <c r="A31" s="37" t="s">
        <v>285</v>
      </c>
      <c r="B31" s="38">
        <v>0.36</v>
      </c>
      <c r="C31" s="38" t="s">
        <v>256</v>
      </c>
      <c r="D31" s="39">
        <v>522</v>
      </c>
      <c r="E31" s="40">
        <f t="shared" si="0"/>
        <v>187.92</v>
      </c>
    </row>
    <row r="32" spans="1:5" ht="12.75">
      <c r="A32" s="37" t="s">
        <v>255</v>
      </c>
      <c r="B32" s="38">
        <v>6.1</v>
      </c>
      <c r="C32" s="38" t="s">
        <v>256</v>
      </c>
      <c r="D32" s="39">
        <v>108</v>
      </c>
      <c r="E32" s="40">
        <f t="shared" si="0"/>
        <v>658.8</v>
      </c>
    </row>
    <row r="33" spans="1:5" ht="12.75">
      <c r="A33" s="37" t="s">
        <v>257</v>
      </c>
      <c r="B33" s="38">
        <v>3.4</v>
      </c>
      <c r="C33" s="38" t="s">
        <v>256</v>
      </c>
      <c r="D33" s="39">
        <v>94</v>
      </c>
      <c r="E33" s="40">
        <f t="shared" si="0"/>
        <v>319.59999999999997</v>
      </c>
    </row>
    <row r="34" spans="1:5" ht="12.75">
      <c r="A34" s="37" t="s">
        <v>258</v>
      </c>
      <c r="B34" s="38">
        <v>2.7</v>
      </c>
      <c r="C34" s="38" t="s">
        <v>259</v>
      </c>
      <c r="D34" s="39">
        <v>37</v>
      </c>
      <c r="E34" s="40">
        <f aca="true" t="shared" si="1" ref="E34:E65">B34*D34</f>
        <v>99.9</v>
      </c>
    </row>
    <row r="35" spans="1:5" ht="12.75">
      <c r="A35" s="37" t="s">
        <v>260</v>
      </c>
      <c r="B35" s="38">
        <v>11</v>
      </c>
      <c r="C35" s="38" t="s">
        <v>19</v>
      </c>
      <c r="D35" s="39">
        <v>761</v>
      </c>
      <c r="E35" s="40">
        <f t="shared" si="1"/>
        <v>8371</v>
      </c>
    </row>
    <row r="36" spans="1:5" ht="12.75">
      <c r="A36" s="37" t="s">
        <v>261</v>
      </c>
      <c r="B36" s="38">
        <v>0.7</v>
      </c>
      <c r="C36" s="38" t="s">
        <v>259</v>
      </c>
      <c r="D36" s="39">
        <v>530</v>
      </c>
      <c r="E36" s="40">
        <f t="shared" si="1"/>
        <v>371</v>
      </c>
    </row>
    <row r="37" spans="1:5" ht="12.75">
      <c r="A37" s="37" t="s">
        <v>262</v>
      </c>
      <c r="B37" s="38">
        <v>2.15</v>
      </c>
      <c r="C37" s="38" t="s">
        <v>259</v>
      </c>
      <c r="D37" s="39">
        <v>446</v>
      </c>
      <c r="E37" s="40">
        <f t="shared" si="1"/>
        <v>958.9</v>
      </c>
    </row>
    <row r="38" spans="1:5" ht="12.75">
      <c r="A38" s="37" t="s">
        <v>263</v>
      </c>
      <c r="B38" s="38">
        <v>6.8</v>
      </c>
      <c r="C38" s="38" t="s">
        <v>259</v>
      </c>
      <c r="D38" s="39">
        <v>788</v>
      </c>
      <c r="E38" s="40">
        <f t="shared" si="1"/>
        <v>5358.4</v>
      </c>
    </row>
    <row r="39" spans="1:5" ht="12.75">
      <c r="A39" s="37" t="s">
        <v>264</v>
      </c>
      <c r="B39" s="38">
        <v>14.3</v>
      </c>
      <c r="C39" s="38" t="s">
        <v>19</v>
      </c>
      <c r="D39" s="39">
        <v>169</v>
      </c>
      <c r="E39" s="40">
        <f t="shared" si="1"/>
        <v>2416.7000000000003</v>
      </c>
    </row>
    <row r="40" spans="1:5" ht="12.75">
      <c r="A40" s="37" t="s">
        <v>265</v>
      </c>
      <c r="B40" s="38">
        <v>11.6</v>
      </c>
      <c r="C40" s="38" t="s">
        <v>256</v>
      </c>
      <c r="D40" s="39">
        <v>440</v>
      </c>
      <c r="E40" s="40">
        <f t="shared" si="1"/>
        <v>5104</v>
      </c>
    </row>
    <row r="41" spans="1:5" ht="12.75">
      <c r="A41" s="37" t="s">
        <v>266</v>
      </c>
      <c r="B41" s="38">
        <v>2.6</v>
      </c>
      <c r="C41" s="38" t="s">
        <v>256</v>
      </c>
      <c r="D41" s="39">
        <v>723</v>
      </c>
      <c r="E41" s="40">
        <f t="shared" si="1"/>
        <v>1879.8</v>
      </c>
    </row>
    <row r="42" spans="1:5" ht="12.75">
      <c r="A42" s="37" t="s">
        <v>267</v>
      </c>
      <c r="B42" s="38">
        <v>2.4</v>
      </c>
      <c r="C42" s="38" t="s">
        <v>256</v>
      </c>
      <c r="D42" s="39">
        <v>464</v>
      </c>
      <c r="E42" s="40">
        <f t="shared" si="1"/>
        <v>1113.6</v>
      </c>
    </row>
    <row r="43" spans="1:5" ht="12.75">
      <c r="A43" s="37" t="s">
        <v>268</v>
      </c>
      <c r="B43" s="38">
        <v>0.43</v>
      </c>
      <c r="C43" s="38" t="s">
        <v>256</v>
      </c>
      <c r="D43" s="39">
        <v>498</v>
      </c>
      <c r="E43" s="40">
        <f t="shared" si="1"/>
        <v>214.14</v>
      </c>
    </row>
    <row r="44" spans="1:5" ht="12.75">
      <c r="A44" s="37" t="s">
        <v>269</v>
      </c>
      <c r="B44" s="38">
        <v>0.05</v>
      </c>
      <c r="C44" s="38" t="s">
        <v>259</v>
      </c>
      <c r="D44" s="39">
        <v>586</v>
      </c>
      <c r="E44" s="40">
        <f t="shared" si="1"/>
        <v>29.3</v>
      </c>
    </row>
    <row r="45" spans="1:5" ht="12.75">
      <c r="A45" s="37" t="s">
        <v>270</v>
      </c>
      <c r="B45" s="38">
        <v>0.84</v>
      </c>
      <c r="C45" s="38" t="s">
        <v>256</v>
      </c>
      <c r="D45" s="39">
        <v>330</v>
      </c>
      <c r="E45" s="40">
        <f t="shared" si="1"/>
        <v>277.2</v>
      </c>
    </row>
    <row r="46" spans="1:5" ht="12.75">
      <c r="A46" s="37" t="s">
        <v>271</v>
      </c>
      <c r="B46" s="38">
        <v>0.6</v>
      </c>
      <c r="C46" s="38" t="s">
        <v>256</v>
      </c>
      <c r="D46" s="39">
        <v>323</v>
      </c>
      <c r="E46" s="40">
        <f t="shared" si="1"/>
        <v>193.79999999999998</v>
      </c>
    </row>
    <row r="47" spans="1:5" ht="12.75">
      <c r="A47" s="37" t="s">
        <v>272</v>
      </c>
      <c r="B47" s="38">
        <v>0.95</v>
      </c>
      <c r="C47" s="38" t="s">
        <v>256</v>
      </c>
      <c r="D47" s="39">
        <v>693</v>
      </c>
      <c r="E47" s="40">
        <f t="shared" si="1"/>
        <v>658.35</v>
      </c>
    </row>
    <row r="48" spans="1:5" ht="12.75">
      <c r="A48" s="37" t="s">
        <v>273</v>
      </c>
      <c r="B48" s="38">
        <v>0.53</v>
      </c>
      <c r="C48" s="38" t="s">
        <v>256</v>
      </c>
      <c r="D48" s="39">
        <v>190</v>
      </c>
      <c r="E48" s="40">
        <f t="shared" si="1"/>
        <v>100.7</v>
      </c>
    </row>
    <row r="49" spans="1:5" ht="12.75">
      <c r="A49" s="37" t="s">
        <v>274</v>
      </c>
      <c r="B49" s="38">
        <v>0.3</v>
      </c>
      <c r="C49" s="38" t="s">
        <v>256</v>
      </c>
      <c r="D49" s="39">
        <v>398</v>
      </c>
      <c r="E49" s="40">
        <f t="shared" si="1"/>
        <v>119.39999999999999</v>
      </c>
    </row>
    <row r="50" spans="1:5" ht="12.75">
      <c r="A50" s="37" t="s">
        <v>275</v>
      </c>
      <c r="B50" s="38">
        <v>1.3</v>
      </c>
      <c r="C50" s="38" t="s">
        <v>256</v>
      </c>
      <c r="D50" s="39">
        <v>709</v>
      </c>
      <c r="E50" s="40">
        <f t="shared" si="1"/>
        <v>921.7</v>
      </c>
    </row>
    <row r="51" spans="1:5" ht="12.75">
      <c r="A51" s="37" t="s">
        <v>276</v>
      </c>
      <c r="B51" s="38">
        <v>2.1</v>
      </c>
      <c r="C51" s="38" t="s">
        <v>256</v>
      </c>
      <c r="D51" s="39">
        <v>749</v>
      </c>
      <c r="E51" s="40">
        <f t="shared" si="1"/>
        <v>1572.9</v>
      </c>
    </row>
    <row r="52" spans="1:5" ht="12.75">
      <c r="A52" s="37" t="s">
        <v>277</v>
      </c>
      <c r="B52" s="38">
        <v>18.1</v>
      </c>
      <c r="C52" s="38" t="s">
        <v>278</v>
      </c>
      <c r="D52" s="39">
        <v>441</v>
      </c>
      <c r="E52" s="40">
        <f t="shared" si="1"/>
        <v>7982.1</v>
      </c>
    </row>
    <row r="53" spans="1:5" ht="12.75">
      <c r="A53" s="37" t="s">
        <v>279</v>
      </c>
      <c r="B53" s="38">
        <v>22.2</v>
      </c>
      <c r="C53" s="38" t="s">
        <v>278</v>
      </c>
      <c r="D53" s="39">
        <v>23</v>
      </c>
      <c r="E53" s="40">
        <f t="shared" si="1"/>
        <v>510.59999999999997</v>
      </c>
    </row>
    <row r="54" spans="1:5" ht="12.75">
      <c r="A54" s="37" t="s">
        <v>280</v>
      </c>
      <c r="B54" s="38">
        <v>19</v>
      </c>
      <c r="C54" s="38" t="s">
        <v>278</v>
      </c>
      <c r="D54" s="39">
        <v>880</v>
      </c>
      <c r="E54" s="40">
        <f t="shared" si="1"/>
        <v>16720</v>
      </c>
    </row>
    <row r="55" spans="1:5" ht="12.75">
      <c r="A55" s="37" t="s">
        <v>281</v>
      </c>
      <c r="B55" s="38">
        <v>15</v>
      </c>
      <c r="C55" s="38" t="s">
        <v>19</v>
      </c>
      <c r="D55" s="39">
        <v>833</v>
      </c>
      <c r="E55" s="40">
        <f t="shared" si="1"/>
        <v>12495</v>
      </c>
    </row>
    <row r="56" spans="1:5" ht="12.75">
      <c r="A56" s="37" t="s">
        <v>282</v>
      </c>
      <c r="B56" s="38">
        <v>1.45</v>
      </c>
      <c r="C56" s="38" t="s">
        <v>256</v>
      </c>
      <c r="D56" s="39">
        <v>984</v>
      </c>
      <c r="E56" s="40">
        <f t="shared" si="1"/>
        <v>1426.8</v>
      </c>
    </row>
    <row r="57" spans="1:5" ht="12.75">
      <c r="A57" s="37" t="s">
        <v>283</v>
      </c>
      <c r="B57" s="38">
        <v>1.9</v>
      </c>
      <c r="C57" s="38" t="s">
        <v>256</v>
      </c>
      <c r="D57" s="39">
        <v>318</v>
      </c>
      <c r="E57" s="40">
        <f t="shared" si="1"/>
        <v>604.1999999999999</v>
      </c>
    </row>
    <row r="58" spans="1:5" ht="12.75">
      <c r="A58" s="37" t="s">
        <v>284</v>
      </c>
      <c r="B58" s="38">
        <v>1.33</v>
      </c>
      <c r="C58" s="38" t="s">
        <v>259</v>
      </c>
      <c r="D58" s="39">
        <v>80</v>
      </c>
      <c r="E58" s="40">
        <f t="shared" si="1"/>
        <v>106.4</v>
      </c>
    </row>
    <row r="59" spans="1:5" ht="12.75">
      <c r="A59" s="37" t="s">
        <v>285</v>
      </c>
      <c r="B59" s="38">
        <v>0.18</v>
      </c>
      <c r="C59" s="38" t="s">
        <v>256</v>
      </c>
      <c r="D59" s="39">
        <v>576</v>
      </c>
      <c r="E59" s="40">
        <f t="shared" si="1"/>
        <v>103.67999999999999</v>
      </c>
    </row>
    <row r="60" spans="1:5" ht="12.75">
      <c r="A60" s="37" t="s">
        <v>285</v>
      </c>
      <c r="B60" s="38">
        <v>0.25</v>
      </c>
      <c r="C60" s="38" t="s">
        <v>256</v>
      </c>
      <c r="D60" s="39">
        <v>472</v>
      </c>
      <c r="E60" s="40">
        <f t="shared" si="1"/>
        <v>118</v>
      </c>
    </row>
    <row r="61" spans="1:5" ht="12.75">
      <c r="A61" s="37" t="s">
        <v>285</v>
      </c>
      <c r="B61" s="38">
        <v>0.36</v>
      </c>
      <c r="C61" s="38" t="s">
        <v>256</v>
      </c>
      <c r="D61" s="39">
        <v>522</v>
      </c>
      <c r="E61" s="40">
        <f t="shared" si="1"/>
        <v>187.92</v>
      </c>
    </row>
    <row r="62" spans="1:5" ht="12.75">
      <c r="A62" s="37" t="s">
        <v>255</v>
      </c>
      <c r="B62" s="38">
        <v>6.1</v>
      </c>
      <c r="C62" s="38" t="s">
        <v>256</v>
      </c>
      <c r="D62" s="39">
        <v>108</v>
      </c>
      <c r="E62" s="40">
        <f t="shared" si="1"/>
        <v>658.8</v>
      </c>
    </row>
    <row r="63" spans="1:5" ht="12.75">
      <c r="A63" s="37" t="s">
        <v>257</v>
      </c>
      <c r="B63" s="38">
        <v>3.4</v>
      </c>
      <c r="C63" s="38" t="s">
        <v>256</v>
      </c>
      <c r="D63" s="39">
        <v>94</v>
      </c>
      <c r="E63" s="40">
        <f t="shared" si="1"/>
        <v>319.59999999999997</v>
      </c>
    </row>
    <row r="64" spans="1:5" ht="12.75">
      <c r="A64" s="37" t="s">
        <v>258</v>
      </c>
      <c r="B64" s="38">
        <v>2.7</v>
      </c>
      <c r="C64" s="38" t="s">
        <v>259</v>
      </c>
      <c r="D64" s="39">
        <v>37</v>
      </c>
      <c r="E64" s="40">
        <f t="shared" si="1"/>
        <v>99.9</v>
      </c>
    </row>
    <row r="65" spans="1:5" ht="12.75">
      <c r="A65" s="37" t="s">
        <v>260</v>
      </c>
      <c r="B65" s="38">
        <v>11</v>
      </c>
      <c r="C65" s="38" t="s">
        <v>19</v>
      </c>
      <c r="D65" s="39">
        <v>761</v>
      </c>
      <c r="E65" s="40">
        <f t="shared" si="1"/>
        <v>8371</v>
      </c>
    </row>
    <row r="66" spans="1:5" ht="12.75">
      <c r="A66" s="37" t="s">
        <v>261</v>
      </c>
      <c r="B66" s="38">
        <v>0.7</v>
      </c>
      <c r="C66" s="38" t="s">
        <v>259</v>
      </c>
      <c r="D66" s="39">
        <v>530</v>
      </c>
      <c r="E66" s="40">
        <f aca="true" t="shared" si="2" ref="E66:E97">B66*D66</f>
        <v>371</v>
      </c>
    </row>
    <row r="67" spans="1:5" ht="12.75">
      <c r="A67" s="37" t="s">
        <v>262</v>
      </c>
      <c r="B67" s="38">
        <v>2.15</v>
      </c>
      <c r="C67" s="38" t="s">
        <v>259</v>
      </c>
      <c r="D67" s="39">
        <v>446</v>
      </c>
      <c r="E67" s="40">
        <f t="shared" si="2"/>
        <v>958.9</v>
      </c>
    </row>
    <row r="68" spans="1:5" ht="12.75">
      <c r="A68" s="37" t="s">
        <v>263</v>
      </c>
      <c r="B68" s="38">
        <v>6.8</v>
      </c>
      <c r="C68" s="38" t="s">
        <v>259</v>
      </c>
      <c r="D68" s="39">
        <v>788</v>
      </c>
      <c r="E68" s="40">
        <f t="shared" si="2"/>
        <v>5358.4</v>
      </c>
    </row>
    <row r="69" spans="1:5" ht="12.75">
      <c r="A69" s="37" t="s">
        <v>264</v>
      </c>
      <c r="B69" s="38">
        <v>14.3</v>
      </c>
      <c r="C69" s="38" t="s">
        <v>19</v>
      </c>
      <c r="D69" s="39">
        <v>169</v>
      </c>
      <c r="E69" s="40">
        <f t="shared" si="2"/>
        <v>2416.7000000000003</v>
      </c>
    </row>
    <row r="70" spans="1:5" ht="12.75">
      <c r="A70" s="37" t="s">
        <v>265</v>
      </c>
      <c r="B70" s="38">
        <v>11.6</v>
      </c>
      <c r="C70" s="38" t="s">
        <v>256</v>
      </c>
      <c r="D70" s="39">
        <v>440</v>
      </c>
      <c r="E70" s="40">
        <f t="shared" si="2"/>
        <v>5104</v>
      </c>
    </row>
    <row r="71" spans="1:5" ht="12.75">
      <c r="A71" s="37" t="s">
        <v>266</v>
      </c>
      <c r="B71" s="38">
        <v>2.6</v>
      </c>
      <c r="C71" s="38" t="s">
        <v>256</v>
      </c>
      <c r="D71" s="39">
        <v>723</v>
      </c>
      <c r="E71" s="40">
        <f t="shared" si="2"/>
        <v>1879.8</v>
      </c>
    </row>
    <row r="72" spans="1:5" ht="12.75">
      <c r="A72" s="37" t="s">
        <v>267</v>
      </c>
      <c r="B72" s="38">
        <v>2.4</v>
      </c>
      <c r="C72" s="38" t="s">
        <v>256</v>
      </c>
      <c r="D72" s="39">
        <v>464</v>
      </c>
      <c r="E72" s="40">
        <f t="shared" si="2"/>
        <v>1113.6</v>
      </c>
    </row>
    <row r="73" spans="1:5" ht="12.75">
      <c r="A73" s="37" t="s">
        <v>268</v>
      </c>
      <c r="B73" s="38">
        <v>0.43</v>
      </c>
      <c r="C73" s="38" t="s">
        <v>256</v>
      </c>
      <c r="D73" s="39">
        <v>498</v>
      </c>
      <c r="E73" s="40">
        <f t="shared" si="2"/>
        <v>214.14</v>
      </c>
    </row>
    <row r="74" spans="1:5" ht="12.75">
      <c r="A74" s="37" t="s">
        <v>269</v>
      </c>
      <c r="B74" s="38">
        <v>0.05</v>
      </c>
      <c r="C74" s="38" t="s">
        <v>259</v>
      </c>
      <c r="D74" s="39">
        <v>586</v>
      </c>
      <c r="E74" s="40">
        <f t="shared" si="2"/>
        <v>29.3</v>
      </c>
    </row>
    <row r="75" spans="1:5" ht="12.75">
      <c r="A75" s="37" t="s">
        <v>270</v>
      </c>
      <c r="B75" s="38">
        <v>0.84</v>
      </c>
      <c r="C75" s="38" t="s">
        <v>256</v>
      </c>
      <c r="D75" s="39">
        <v>330</v>
      </c>
      <c r="E75" s="40">
        <f t="shared" si="2"/>
        <v>277.2</v>
      </c>
    </row>
    <row r="76" spans="1:5" ht="12.75">
      <c r="A76" s="37" t="s">
        <v>271</v>
      </c>
      <c r="B76" s="38">
        <v>0.6</v>
      </c>
      <c r="C76" s="38" t="s">
        <v>256</v>
      </c>
      <c r="D76" s="39">
        <v>323</v>
      </c>
      <c r="E76" s="40">
        <f t="shared" si="2"/>
        <v>193.79999999999998</v>
      </c>
    </row>
    <row r="77" spans="1:5" ht="12.75">
      <c r="A77" s="37" t="s">
        <v>272</v>
      </c>
      <c r="B77" s="38">
        <v>0.95</v>
      </c>
      <c r="C77" s="38" t="s">
        <v>256</v>
      </c>
      <c r="D77" s="39">
        <v>693</v>
      </c>
      <c r="E77" s="40">
        <f t="shared" si="2"/>
        <v>658.35</v>
      </c>
    </row>
    <row r="78" spans="1:5" ht="12.75">
      <c r="A78" s="37" t="s">
        <v>273</v>
      </c>
      <c r="B78" s="38">
        <v>0.53</v>
      </c>
      <c r="C78" s="38" t="s">
        <v>256</v>
      </c>
      <c r="D78" s="39">
        <v>190</v>
      </c>
      <c r="E78" s="40">
        <f t="shared" si="2"/>
        <v>100.7</v>
      </c>
    </row>
    <row r="79" spans="1:5" ht="12.75">
      <c r="A79" s="37" t="s">
        <v>274</v>
      </c>
      <c r="B79" s="38">
        <v>0.3</v>
      </c>
      <c r="C79" s="38" t="s">
        <v>256</v>
      </c>
      <c r="D79" s="39">
        <v>398</v>
      </c>
      <c r="E79" s="40">
        <f t="shared" si="2"/>
        <v>119.39999999999999</v>
      </c>
    </row>
    <row r="80" spans="1:5" ht="12.75">
      <c r="A80" s="37" t="s">
        <v>275</v>
      </c>
      <c r="B80" s="38">
        <v>1.3</v>
      </c>
      <c r="C80" s="38" t="s">
        <v>256</v>
      </c>
      <c r="D80" s="39">
        <v>709</v>
      </c>
      <c r="E80" s="40">
        <f t="shared" si="2"/>
        <v>921.7</v>
      </c>
    </row>
    <row r="81" spans="1:5" ht="12.75">
      <c r="A81" s="37" t="s">
        <v>276</v>
      </c>
      <c r="B81" s="38">
        <v>2.1</v>
      </c>
      <c r="C81" s="38" t="s">
        <v>256</v>
      </c>
      <c r="D81" s="39">
        <v>749</v>
      </c>
      <c r="E81" s="40">
        <f t="shared" si="2"/>
        <v>1572.9</v>
      </c>
    </row>
    <row r="82" spans="1:5" ht="12.75">
      <c r="A82" s="37" t="s">
        <v>277</v>
      </c>
      <c r="B82" s="38">
        <v>18.1</v>
      </c>
      <c r="C82" s="38" t="s">
        <v>278</v>
      </c>
      <c r="D82" s="39">
        <v>441</v>
      </c>
      <c r="E82" s="40">
        <f t="shared" si="2"/>
        <v>7982.1</v>
      </c>
    </row>
    <row r="83" spans="1:5" ht="12.75">
      <c r="A83" s="37" t="s">
        <v>279</v>
      </c>
      <c r="B83" s="38">
        <v>22.2</v>
      </c>
      <c r="C83" s="38" t="s">
        <v>278</v>
      </c>
      <c r="D83" s="39">
        <v>23</v>
      </c>
      <c r="E83" s="40">
        <f t="shared" si="2"/>
        <v>510.59999999999997</v>
      </c>
    </row>
    <row r="84" spans="1:5" ht="12.75">
      <c r="A84" s="37" t="s">
        <v>280</v>
      </c>
      <c r="B84" s="38">
        <v>19</v>
      </c>
      <c r="C84" s="38" t="s">
        <v>278</v>
      </c>
      <c r="D84" s="39">
        <v>880</v>
      </c>
      <c r="E84" s="40">
        <f t="shared" si="2"/>
        <v>16720</v>
      </c>
    </row>
    <row r="85" spans="1:5" ht="12.75">
      <c r="A85" s="37" t="s">
        <v>281</v>
      </c>
      <c r="B85" s="38">
        <v>15</v>
      </c>
      <c r="C85" s="38" t="s">
        <v>19</v>
      </c>
      <c r="D85" s="39">
        <v>833</v>
      </c>
      <c r="E85" s="40">
        <f t="shared" si="2"/>
        <v>12495</v>
      </c>
    </row>
    <row r="86" spans="1:5" ht="12.75">
      <c r="A86" s="37" t="s">
        <v>282</v>
      </c>
      <c r="B86" s="38">
        <v>1.45</v>
      </c>
      <c r="C86" s="38" t="s">
        <v>256</v>
      </c>
      <c r="D86" s="39">
        <v>984</v>
      </c>
      <c r="E86" s="40">
        <f t="shared" si="2"/>
        <v>1426.8</v>
      </c>
    </row>
    <row r="87" spans="1:5" ht="12.75">
      <c r="A87" s="37" t="s">
        <v>283</v>
      </c>
      <c r="B87" s="38">
        <v>1.9</v>
      </c>
      <c r="C87" s="38" t="s">
        <v>256</v>
      </c>
      <c r="D87" s="39">
        <v>318</v>
      </c>
      <c r="E87" s="40">
        <f t="shared" si="2"/>
        <v>604.1999999999999</v>
      </c>
    </row>
    <row r="88" spans="1:5" ht="12.75">
      <c r="A88" s="37" t="s">
        <v>284</v>
      </c>
      <c r="B88" s="38">
        <v>1.33</v>
      </c>
      <c r="C88" s="38" t="s">
        <v>259</v>
      </c>
      <c r="D88" s="39">
        <v>80</v>
      </c>
      <c r="E88" s="40">
        <f t="shared" si="2"/>
        <v>106.4</v>
      </c>
    </row>
    <row r="89" spans="1:5" ht="12.75">
      <c r="A89" s="37" t="s">
        <v>285</v>
      </c>
      <c r="B89" s="38">
        <v>0.18</v>
      </c>
      <c r="C89" s="38" t="s">
        <v>256</v>
      </c>
      <c r="D89" s="39">
        <v>576</v>
      </c>
      <c r="E89" s="40">
        <f t="shared" si="2"/>
        <v>103.67999999999999</v>
      </c>
    </row>
    <row r="90" spans="1:5" ht="12.75">
      <c r="A90" s="37" t="s">
        <v>285</v>
      </c>
      <c r="B90" s="38">
        <v>0.25</v>
      </c>
      <c r="C90" s="38" t="s">
        <v>256</v>
      </c>
      <c r="D90" s="39">
        <v>472</v>
      </c>
      <c r="E90" s="40">
        <f t="shared" si="2"/>
        <v>118</v>
      </c>
    </row>
    <row r="91" spans="1:5" ht="12.75">
      <c r="A91" s="37" t="s">
        <v>285</v>
      </c>
      <c r="B91" s="38">
        <v>0.36</v>
      </c>
      <c r="C91" s="38" t="s">
        <v>256</v>
      </c>
      <c r="D91" s="39">
        <v>522</v>
      </c>
      <c r="E91" s="40">
        <f t="shared" si="2"/>
        <v>187.92</v>
      </c>
    </row>
    <row r="92" spans="1:5" ht="12.75">
      <c r="A92" s="37" t="s">
        <v>255</v>
      </c>
      <c r="B92" s="38">
        <v>6.1</v>
      </c>
      <c r="C92" s="38" t="s">
        <v>256</v>
      </c>
      <c r="D92" s="39">
        <v>108</v>
      </c>
      <c r="E92" s="40">
        <f t="shared" si="2"/>
        <v>658.8</v>
      </c>
    </row>
    <row r="93" spans="1:5" ht="12.75">
      <c r="A93" s="37" t="s">
        <v>257</v>
      </c>
      <c r="B93" s="38">
        <v>3.4</v>
      </c>
      <c r="C93" s="38" t="s">
        <v>256</v>
      </c>
      <c r="D93" s="39">
        <v>94</v>
      </c>
      <c r="E93" s="40">
        <f t="shared" si="2"/>
        <v>319.59999999999997</v>
      </c>
    </row>
    <row r="94" spans="1:5" ht="12.75">
      <c r="A94" s="37" t="s">
        <v>258</v>
      </c>
      <c r="B94" s="38">
        <v>2.7</v>
      </c>
      <c r="C94" s="38" t="s">
        <v>259</v>
      </c>
      <c r="D94" s="39">
        <v>37</v>
      </c>
      <c r="E94" s="40">
        <f t="shared" si="2"/>
        <v>99.9</v>
      </c>
    </row>
    <row r="95" spans="1:5" ht="12.75">
      <c r="A95" s="37" t="s">
        <v>260</v>
      </c>
      <c r="B95" s="38">
        <v>11</v>
      </c>
      <c r="C95" s="38" t="s">
        <v>19</v>
      </c>
      <c r="D95" s="39">
        <v>761</v>
      </c>
      <c r="E95" s="40">
        <f t="shared" si="2"/>
        <v>8371</v>
      </c>
    </row>
    <row r="96" spans="1:5" ht="12.75">
      <c r="A96" s="37" t="s">
        <v>261</v>
      </c>
      <c r="B96" s="38">
        <v>0.7</v>
      </c>
      <c r="C96" s="38" t="s">
        <v>259</v>
      </c>
      <c r="D96" s="39">
        <v>530</v>
      </c>
      <c r="E96" s="40">
        <f t="shared" si="2"/>
        <v>371</v>
      </c>
    </row>
    <row r="97" spans="1:5" ht="12.75">
      <c r="A97" s="37" t="s">
        <v>262</v>
      </c>
      <c r="B97" s="38">
        <v>2.15</v>
      </c>
      <c r="C97" s="38" t="s">
        <v>259</v>
      </c>
      <c r="D97" s="39">
        <v>446</v>
      </c>
      <c r="E97" s="40">
        <f t="shared" si="2"/>
        <v>958.9</v>
      </c>
    </row>
    <row r="98" spans="1:5" ht="12.75">
      <c r="A98" s="37" t="s">
        <v>263</v>
      </c>
      <c r="B98" s="38">
        <v>6.8</v>
      </c>
      <c r="C98" s="38" t="s">
        <v>259</v>
      </c>
      <c r="D98" s="39">
        <v>788</v>
      </c>
      <c r="E98" s="40">
        <f aca="true" t="shared" si="3" ref="E98:E121">B98*D98</f>
        <v>5358.4</v>
      </c>
    </row>
    <row r="99" spans="1:5" ht="12.75">
      <c r="A99" s="37" t="s">
        <v>264</v>
      </c>
      <c r="B99" s="38">
        <v>14.3</v>
      </c>
      <c r="C99" s="38" t="s">
        <v>19</v>
      </c>
      <c r="D99" s="39">
        <v>169</v>
      </c>
      <c r="E99" s="40">
        <f t="shared" si="3"/>
        <v>2416.7000000000003</v>
      </c>
    </row>
    <row r="100" spans="1:5" ht="12.75">
      <c r="A100" s="37" t="s">
        <v>265</v>
      </c>
      <c r="B100" s="38">
        <v>11.6</v>
      </c>
      <c r="C100" s="38" t="s">
        <v>256</v>
      </c>
      <c r="D100" s="39">
        <v>440</v>
      </c>
      <c r="E100" s="40">
        <f t="shared" si="3"/>
        <v>5104</v>
      </c>
    </row>
    <row r="101" spans="1:5" ht="12.75">
      <c r="A101" s="37" t="s">
        <v>266</v>
      </c>
      <c r="B101" s="38">
        <v>2.6</v>
      </c>
      <c r="C101" s="38" t="s">
        <v>256</v>
      </c>
      <c r="D101" s="39">
        <v>723</v>
      </c>
      <c r="E101" s="40">
        <f t="shared" si="3"/>
        <v>1879.8</v>
      </c>
    </row>
    <row r="102" spans="1:5" ht="12.75">
      <c r="A102" s="37" t="s">
        <v>267</v>
      </c>
      <c r="B102" s="38">
        <v>2.4</v>
      </c>
      <c r="C102" s="38" t="s">
        <v>256</v>
      </c>
      <c r="D102" s="39">
        <v>464</v>
      </c>
      <c r="E102" s="40">
        <f t="shared" si="3"/>
        <v>1113.6</v>
      </c>
    </row>
    <row r="103" spans="1:5" ht="12.75">
      <c r="A103" s="37" t="s">
        <v>268</v>
      </c>
      <c r="B103" s="38">
        <v>0.43</v>
      </c>
      <c r="C103" s="38" t="s">
        <v>256</v>
      </c>
      <c r="D103" s="39">
        <v>498</v>
      </c>
      <c r="E103" s="40">
        <f t="shared" si="3"/>
        <v>214.14</v>
      </c>
    </row>
    <row r="104" spans="1:5" ht="12.75">
      <c r="A104" s="37" t="s">
        <v>269</v>
      </c>
      <c r="B104" s="38">
        <v>0.05</v>
      </c>
      <c r="C104" s="38" t="s">
        <v>259</v>
      </c>
      <c r="D104" s="39">
        <v>586</v>
      </c>
      <c r="E104" s="40">
        <f t="shared" si="3"/>
        <v>29.3</v>
      </c>
    </row>
    <row r="105" spans="1:5" ht="12.75">
      <c r="A105" s="37" t="s">
        <v>270</v>
      </c>
      <c r="B105" s="38">
        <v>0.84</v>
      </c>
      <c r="C105" s="38" t="s">
        <v>256</v>
      </c>
      <c r="D105" s="39">
        <v>330</v>
      </c>
      <c r="E105" s="40">
        <f t="shared" si="3"/>
        <v>277.2</v>
      </c>
    </row>
    <row r="106" spans="1:5" ht="12.75">
      <c r="A106" s="37" t="s">
        <v>271</v>
      </c>
      <c r="B106" s="38">
        <v>0.6</v>
      </c>
      <c r="C106" s="38" t="s">
        <v>256</v>
      </c>
      <c r="D106" s="39">
        <v>323</v>
      </c>
      <c r="E106" s="40">
        <f t="shared" si="3"/>
        <v>193.79999999999998</v>
      </c>
    </row>
    <row r="107" spans="1:5" ht="12.75">
      <c r="A107" s="37" t="s">
        <v>272</v>
      </c>
      <c r="B107" s="38">
        <v>0.95</v>
      </c>
      <c r="C107" s="38" t="s">
        <v>256</v>
      </c>
      <c r="D107" s="39">
        <v>693</v>
      </c>
      <c r="E107" s="40">
        <f t="shared" si="3"/>
        <v>658.35</v>
      </c>
    </row>
    <row r="108" spans="1:5" ht="12.75">
      <c r="A108" s="37" t="s">
        <v>273</v>
      </c>
      <c r="B108" s="38">
        <v>0.53</v>
      </c>
      <c r="C108" s="38" t="s">
        <v>256</v>
      </c>
      <c r="D108" s="39">
        <v>190</v>
      </c>
      <c r="E108" s="40">
        <f t="shared" si="3"/>
        <v>100.7</v>
      </c>
    </row>
    <row r="109" spans="1:5" ht="12.75">
      <c r="A109" s="37" t="s">
        <v>274</v>
      </c>
      <c r="B109" s="38">
        <v>0.3</v>
      </c>
      <c r="C109" s="38" t="s">
        <v>256</v>
      </c>
      <c r="D109" s="39">
        <v>398</v>
      </c>
      <c r="E109" s="40">
        <f t="shared" si="3"/>
        <v>119.39999999999999</v>
      </c>
    </row>
    <row r="110" spans="1:5" ht="12.75">
      <c r="A110" s="37" t="s">
        <v>275</v>
      </c>
      <c r="B110" s="38">
        <v>1.3</v>
      </c>
      <c r="C110" s="38" t="s">
        <v>256</v>
      </c>
      <c r="D110" s="39">
        <v>709</v>
      </c>
      <c r="E110" s="40">
        <f t="shared" si="3"/>
        <v>921.7</v>
      </c>
    </row>
    <row r="111" spans="1:5" ht="12.75">
      <c r="A111" s="37" t="s">
        <v>276</v>
      </c>
      <c r="B111" s="38">
        <v>2.1</v>
      </c>
      <c r="C111" s="38" t="s">
        <v>256</v>
      </c>
      <c r="D111" s="39">
        <v>749</v>
      </c>
      <c r="E111" s="40">
        <f t="shared" si="3"/>
        <v>1572.9</v>
      </c>
    </row>
    <row r="112" spans="1:5" ht="12.75">
      <c r="A112" s="37" t="s">
        <v>277</v>
      </c>
      <c r="B112" s="38">
        <v>18.1</v>
      </c>
      <c r="C112" s="38" t="s">
        <v>278</v>
      </c>
      <c r="D112" s="39">
        <v>441</v>
      </c>
      <c r="E112" s="40">
        <f t="shared" si="3"/>
        <v>7982.1</v>
      </c>
    </row>
    <row r="113" spans="1:5" ht="12.75">
      <c r="A113" s="37" t="s">
        <v>279</v>
      </c>
      <c r="B113" s="38">
        <v>22.2</v>
      </c>
      <c r="C113" s="38" t="s">
        <v>278</v>
      </c>
      <c r="D113" s="39">
        <v>23</v>
      </c>
      <c r="E113" s="40">
        <f t="shared" si="3"/>
        <v>510.59999999999997</v>
      </c>
    </row>
    <row r="114" spans="1:5" ht="12.75">
      <c r="A114" s="37" t="s">
        <v>280</v>
      </c>
      <c r="B114" s="38">
        <v>19</v>
      </c>
      <c r="C114" s="38" t="s">
        <v>278</v>
      </c>
      <c r="D114" s="39">
        <v>880</v>
      </c>
      <c r="E114" s="40">
        <f t="shared" si="3"/>
        <v>16720</v>
      </c>
    </row>
    <row r="115" spans="1:5" ht="12.75">
      <c r="A115" s="37" t="s">
        <v>281</v>
      </c>
      <c r="B115" s="38">
        <v>15</v>
      </c>
      <c r="C115" s="38" t="s">
        <v>19</v>
      </c>
      <c r="D115" s="39">
        <v>833</v>
      </c>
      <c r="E115" s="40">
        <f t="shared" si="3"/>
        <v>12495</v>
      </c>
    </row>
    <row r="116" spans="1:5" ht="12.75">
      <c r="A116" s="37" t="s">
        <v>282</v>
      </c>
      <c r="B116" s="38">
        <v>1.45</v>
      </c>
      <c r="C116" s="38" t="s">
        <v>256</v>
      </c>
      <c r="D116" s="39">
        <v>984</v>
      </c>
      <c r="E116" s="40">
        <f t="shared" si="3"/>
        <v>1426.8</v>
      </c>
    </row>
    <row r="117" spans="1:5" ht="12.75">
      <c r="A117" s="37" t="s">
        <v>283</v>
      </c>
      <c r="B117" s="38">
        <v>1.9</v>
      </c>
      <c r="C117" s="38" t="s">
        <v>256</v>
      </c>
      <c r="D117" s="39">
        <v>318</v>
      </c>
      <c r="E117" s="40">
        <f t="shared" si="3"/>
        <v>604.1999999999999</v>
      </c>
    </row>
    <row r="118" spans="1:5" ht="12.75">
      <c r="A118" s="37" t="s">
        <v>284</v>
      </c>
      <c r="B118" s="38">
        <v>1.33</v>
      </c>
      <c r="C118" s="38" t="s">
        <v>259</v>
      </c>
      <c r="D118" s="39">
        <v>80</v>
      </c>
      <c r="E118" s="40">
        <f t="shared" si="3"/>
        <v>106.4</v>
      </c>
    </row>
    <row r="119" spans="1:5" ht="12.75">
      <c r="A119" s="37" t="s">
        <v>285</v>
      </c>
      <c r="B119" s="38">
        <v>0.18</v>
      </c>
      <c r="C119" s="38" t="s">
        <v>256</v>
      </c>
      <c r="D119" s="39">
        <v>576</v>
      </c>
      <c r="E119" s="40">
        <f t="shared" si="3"/>
        <v>103.67999999999999</v>
      </c>
    </row>
    <row r="120" spans="1:5" ht="12.75">
      <c r="A120" s="37" t="s">
        <v>285</v>
      </c>
      <c r="B120" s="38">
        <v>0.25</v>
      </c>
      <c r="C120" s="38" t="s">
        <v>256</v>
      </c>
      <c r="D120" s="39">
        <v>472</v>
      </c>
      <c r="E120" s="40">
        <f t="shared" si="3"/>
        <v>118</v>
      </c>
    </row>
    <row r="121" spans="1:5" ht="12.75">
      <c r="A121" s="37" t="s">
        <v>285</v>
      </c>
      <c r="B121" s="38">
        <v>0.36</v>
      </c>
      <c r="C121" s="38" t="s">
        <v>256</v>
      </c>
      <c r="D121" s="39">
        <v>522</v>
      </c>
      <c r="E121" s="40">
        <f t="shared" si="3"/>
        <v>187.92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8.28125" style="0" bestFit="1" customWidth="1"/>
    <col min="2" max="2" width="17.421875" style="0" bestFit="1" customWidth="1"/>
    <col min="3" max="3" width="28.7109375" style="0" bestFit="1" customWidth="1"/>
  </cols>
  <sheetData>
    <row r="1" spans="1:3" ht="15">
      <c r="A1" s="55" t="s">
        <v>343</v>
      </c>
      <c r="B1" s="55"/>
      <c r="C1" s="55"/>
    </row>
    <row r="2" spans="1:3" ht="15.75">
      <c r="A2" s="56" t="s">
        <v>344</v>
      </c>
      <c r="B2" s="56" t="s">
        <v>345</v>
      </c>
      <c r="C2" s="56" t="s">
        <v>346</v>
      </c>
    </row>
    <row r="3" spans="1:3" ht="15.75">
      <c r="A3" s="57" t="s">
        <v>347</v>
      </c>
      <c r="B3" s="58">
        <v>100</v>
      </c>
      <c r="C3" s="59"/>
    </row>
    <row r="4" spans="1:3" ht="15.75">
      <c r="A4" s="57" t="s">
        <v>348</v>
      </c>
      <c r="B4" s="58">
        <v>350</v>
      </c>
      <c r="C4" s="59"/>
    </row>
    <row r="5" spans="1:3" ht="15.75">
      <c r="A5" s="57" t="s">
        <v>349</v>
      </c>
      <c r="B5" s="58">
        <v>220</v>
      </c>
      <c r="C5" s="59"/>
    </row>
    <row r="6" spans="1:3" ht="15.75">
      <c r="A6" s="57" t="s">
        <v>350</v>
      </c>
      <c r="B6" s="58">
        <v>60</v>
      </c>
      <c r="C6" s="59"/>
    </row>
    <row r="7" spans="1:3" ht="15.75">
      <c r="A7" s="57" t="s">
        <v>351</v>
      </c>
      <c r="B7" s="58">
        <v>40</v>
      </c>
      <c r="C7" s="59"/>
    </row>
    <row r="8" spans="1:3" ht="16.5" thickBot="1">
      <c r="A8" s="60" t="s">
        <v>352</v>
      </c>
      <c r="B8" s="61">
        <v>120</v>
      </c>
      <c r="C8" s="62"/>
    </row>
    <row r="9" spans="1:3" ht="17.25" thickBot="1" thickTop="1">
      <c r="A9" s="63" t="s">
        <v>309</v>
      </c>
      <c r="B9" s="64"/>
      <c r="C9" s="65"/>
    </row>
    <row r="10" spans="1:3" ht="16.5" thickTop="1">
      <c r="A10" s="66"/>
      <c r="B10" s="67"/>
      <c r="C10" s="68"/>
    </row>
    <row r="11" spans="1:3" ht="15.75">
      <c r="A11" s="69" t="s">
        <v>353</v>
      </c>
      <c r="B11" s="70"/>
      <c r="C11" s="6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:B17"/>
    </sheetView>
  </sheetViews>
  <sheetFormatPr defaultColWidth="9.140625" defaultRowHeight="12.75"/>
  <cols>
    <col min="1" max="1" width="10.00390625" style="0" customWidth="1"/>
    <col min="2" max="3" width="9.7109375" style="0" bestFit="1" customWidth="1"/>
    <col min="5" max="5" width="9.7109375" style="0" bestFit="1" customWidth="1"/>
    <col min="8" max="8" width="15.140625" style="0" bestFit="1" customWidth="1"/>
    <col min="9" max="9" width="12.57421875" style="0" customWidth="1"/>
  </cols>
  <sheetData>
    <row r="1" spans="2:6" ht="12.75">
      <c r="B1" s="27" t="s">
        <v>0</v>
      </c>
      <c r="C1" s="27"/>
      <c r="D1" s="27"/>
      <c r="E1" s="27"/>
      <c r="F1" s="27"/>
    </row>
    <row r="2" spans="1:10" ht="15.7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s="28" t="s">
        <v>57</v>
      </c>
      <c r="H2" s="28" t="s">
        <v>58</v>
      </c>
      <c r="I2" s="28" t="s">
        <v>59</v>
      </c>
      <c r="J2" s="28" t="s">
        <v>60</v>
      </c>
    </row>
    <row r="3" spans="1:6" ht="12.75">
      <c r="A3" t="s">
        <v>7</v>
      </c>
      <c r="B3">
        <v>20</v>
      </c>
      <c r="C3">
        <v>22</v>
      </c>
      <c r="D3">
        <v>10</v>
      </c>
      <c r="E3">
        <v>18</v>
      </c>
      <c r="F3">
        <v>15</v>
      </c>
    </row>
    <row r="4" spans="1:6" ht="12.75">
      <c r="A4" t="s">
        <v>8</v>
      </c>
      <c r="B4">
        <v>18</v>
      </c>
      <c r="C4">
        <v>15</v>
      </c>
      <c r="D4">
        <v>10</v>
      </c>
      <c r="E4">
        <v>5</v>
      </c>
      <c r="F4">
        <v>16</v>
      </c>
    </row>
    <row r="5" spans="1:6" ht="12.75">
      <c r="A5" t="s">
        <v>9</v>
      </c>
      <c r="B5">
        <v>4</v>
      </c>
      <c r="C5">
        <v>20</v>
      </c>
      <c r="D5">
        <v>10</v>
      </c>
      <c r="E5">
        <v>5</v>
      </c>
      <c r="F5">
        <v>14</v>
      </c>
    </row>
    <row r="6" spans="1:6" ht="12.75">
      <c r="A6" t="s">
        <v>10</v>
      </c>
      <c r="B6">
        <v>16</v>
      </c>
      <c r="C6">
        <v>20</v>
      </c>
      <c r="D6">
        <v>10</v>
      </c>
      <c r="E6">
        <v>18</v>
      </c>
      <c r="F6">
        <v>13</v>
      </c>
    </row>
    <row r="7" spans="1:6" ht="12.75">
      <c r="A7" t="s">
        <v>11</v>
      </c>
      <c r="B7">
        <v>20</v>
      </c>
      <c r="C7">
        <v>13</v>
      </c>
      <c r="D7">
        <v>8</v>
      </c>
      <c r="E7">
        <v>19</v>
      </c>
      <c r="F7">
        <v>9</v>
      </c>
    </row>
    <row r="8" spans="1:6" ht="12.75">
      <c r="A8" t="s">
        <v>12</v>
      </c>
      <c r="B8">
        <v>14</v>
      </c>
      <c r="C8">
        <v>16</v>
      </c>
      <c r="D8">
        <v>10</v>
      </c>
      <c r="E8">
        <v>5</v>
      </c>
      <c r="F8">
        <v>15</v>
      </c>
    </row>
    <row r="9" spans="1:6" ht="12.75">
      <c r="A9" t="s">
        <v>13</v>
      </c>
      <c r="B9">
        <v>20</v>
      </c>
      <c r="C9">
        <v>5</v>
      </c>
      <c r="D9">
        <v>11</v>
      </c>
      <c r="E9">
        <v>10</v>
      </c>
      <c r="F9">
        <v>13</v>
      </c>
    </row>
    <row r="10" spans="1:6" ht="12.75">
      <c r="A10" t="s">
        <v>14</v>
      </c>
      <c r="B10">
        <v>9</v>
      </c>
      <c r="C10">
        <v>18</v>
      </c>
      <c r="D10">
        <v>10</v>
      </c>
      <c r="E10">
        <v>12</v>
      </c>
      <c r="F10">
        <v>10</v>
      </c>
    </row>
    <row r="11" spans="1:6" ht="12.75">
      <c r="A11" t="s">
        <v>15</v>
      </c>
      <c r="B11">
        <v>10</v>
      </c>
      <c r="C11">
        <v>15</v>
      </c>
      <c r="D11">
        <v>11</v>
      </c>
      <c r="E11">
        <v>5</v>
      </c>
      <c r="F11">
        <v>17</v>
      </c>
    </row>
    <row r="12" spans="1:6" ht="12.75">
      <c r="A12" t="s">
        <v>66</v>
      </c>
      <c r="B12">
        <v>12</v>
      </c>
      <c r="C12">
        <v>14</v>
      </c>
      <c r="D12">
        <v>15</v>
      </c>
      <c r="E12">
        <v>17</v>
      </c>
      <c r="F12">
        <v>18</v>
      </c>
    </row>
    <row r="13" spans="1:6" ht="12.75">
      <c r="A13" t="s">
        <v>65</v>
      </c>
      <c r="B13">
        <v>1</v>
      </c>
      <c r="C13">
        <v>21</v>
      </c>
      <c r="D13">
        <v>14</v>
      </c>
      <c r="E13">
        <v>15</v>
      </c>
      <c r="F13">
        <v>13</v>
      </c>
    </row>
    <row r="14" spans="1:6" ht="12.75">
      <c r="A14" t="s">
        <v>64</v>
      </c>
      <c r="B14">
        <v>14</v>
      </c>
      <c r="C14">
        <v>17</v>
      </c>
      <c r="D14">
        <v>18</v>
      </c>
      <c r="E14">
        <v>11</v>
      </c>
      <c r="F14">
        <v>19</v>
      </c>
    </row>
    <row r="15" spans="1:6" ht="12.75">
      <c r="A15" t="s">
        <v>63</v>
      </c>
      <c r="B15">
        <v>20</v>
      </c>
      <c r="C15">
        <v>19</v>
      </c>
      <c r="D15">
        <v>21</v>
      </c>
      <c r="E15">
        <v>22</v>
      </c>
      <c r="F15">
        <v>18</v>
      </c>
    </row>
    <row r="16" spans="1:6" ht="12.75">
      <c r="A16" t="s">
        <v>62</v>
      </c>
      <c r="B16">
        <v>15</v>
      </c>
      <c r="C16">
        <v>18</v>
      </c>
      <c r="D16">
        <v>17</v>
      </c>
      <c r="E16">
        <v>16</v>
      </c>
      <c r="F16">
        <v>19</v>
      </c>
    </row>
    <row r="17" spans="1:6" ht="12.75">
      <c r="A17" t="s">
        <v>61</v>
      </c>
      <c r="B17">
        <v>14</v>
      </c>
      <c r="C17">
        <v>15</v>
      </c>
      <c r="D17">
        <v>17</v>
      </c>
      <c r="E17">
        <v>18</v>
      </c>
      <c r="F17">
        <v>19</v>
      </c>
    </row>
  </sheetData>
  <sheetProtection/>
  <printOptions/>
  <pageMargins left="0.7480314960629921" right="0.7480314960629921" top="0.984251968503937" bottom="0.984251968503937" header="0.7874015748031497" footer="0.787401574803149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.00390625" style="0" customWidth="1"/>
    <col min="2" max="2" width="11.7109375" style="0" customWidth="1"/>
    <col min="4" max="4" width="10.28125" style="0" customWidth="1"/>
    <col min="5" max="5" width="11.28125" style="0" customWidth="1"/>
    <col min="6" max="6" width="11.57421875" style="0" customWidth="1"/>
  </cols>
  <sheetData>
    <row r="1" ht="12.75">
      <c r="A1" t="s">
        <v>37</v>
      </c>
    </row>
    <row r="2" spans="1:6" ht="25.5">
      <c r="A2" t="s">
        <v>38</v>
      </c>
      <c r="B2" s="26" t="s">
        <v>39</v>
      </c>
      <c r="C2" s="26" t="s">
        <v>40</v>
      </c>
      <c r="D2" s="26" t="s">
        <v>41</v>
      </c>
      <c r="E2" s="26" t="s">
        <v>42</v>
      </c>
      <c r="F2" s="26" t="s">
        <v>43</v>
      </c>
    </row>
    <row r="3" spans="1:6" ht="12.75">
      <c r="A3" t="s">
        <v>44</v>
      </c>
      <c r="B3">
        <v>57</v>
      </c>
      <c r="C3">
        <v>119</v>
      </c>
      <c r="D3">
        <v>18</v>
      </c>
      <c r="E3">
        <v>203</v>
      </c>
      <c r="F3">
        <v>30</v>
      </c>
    </row>
    <row r="4" spans="1:6" ht="12.75">
      <c r="A4" t="s">
        <v>45</v>
      </c>
      <c r="B4">
        <v>42</v>
      </c>
      <c r="C4">
        <v>93</v>
      </c>
      <c r="D4">
        <v>18</v>
      </c>
      <c r="E4">
        <v>196</v>
      </c>
      <c r="F4">
        <v>32</v>
      </c>
    </row>
    <row r="5" spans="1:6" ht="12.75">
      <c r="A5" t="s">
        <v>46</v>
      </c>
      <c r="B5">
        <v>60</v>
      </c>
      <c r="C5">
        <v>88</v>
      </c>
      <c r="D5">
        <v>20</v>
      </c>
      <c r="E5">
        <v>190</v>
      </c>
      <c r="F5">
        <v>40</v>
      </c>
    </row>
    <row r="6" spans="1:6" ht="12.75">
      <c r="A6" t="s">
        <v>47</v>
      </c>
      <c r="B6">
        <v>64</v>
      </c>
      <c r="C6">
        <v>86</v>
      </c>
      <c r="D6">
        <v>21</v>
      </c>
      <c r="E6">
        <v>190</v>
      </c>
      <c r="F6">
        <v>70</v>
      </c>
    </row>
    <row r="7" spans="1:6" ht="12.75">
      <c r="A7" t="s">
        <v>48</v>
      </c>
      <c r="B7">
        <v>56</v>
      </c>
      <c r="C7">
        <v>90</v>
      </c>
      <c r="D7">
        <v>21</v>
      </c>
      <c r="E7">
        <v>180</v>
      </c>
      <c r="F7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6" width="10.7109375" style="3" customWidth="1"/>
    <col min="7" max="7" width="2.28125" style="3" customWidth="1"/>
    <col min="8" max="12" width="10.7109375" style="3" customWidth="1"/>
    <col min="13" max="16384" width="9.140625" style="3" customWidth="1"/>
  </cols>
  <sheetData>
    <row r="1" spans="1:12" ht="18">
      <c r="A1" s="2" t="s">
        <v>16</v>
      </c>
      <c r="B1" s="99" t="s">
        <v>17</v>
      </c>
      <c r="C1" s="99"/>
      <c r="D1" s="99"/>
      <c r="E1" s="99"/>
      <c r="F1" s="99"/>
      <c r="H1" s="99" t="s">
        <v>18</v>
      </c>
      <c r="I1" s="99"/>
      <c r="J1" s="99"/>
      <c r="K1" s="99"/>
      <c r="L1" s="99"/>
    </row>
    <row r="2" spans="2:12" ht="15">
      <c r="B2" s="4" t="s">
        <v>29</v>
      </c>
      <c r="C2" s="5" t="s">
        <v>30</v>
      </c>
      <c r="D2" s="5" t="s">
        <v>31</v>
      </c>
      <c r="E2" s="5" t="s">
        <v>32</v>
      </c>
      <c r="F2" s="6" t="s">
        <v>19</v>
      </c>
      <c r="H2" s="4" t="s">
        <v>33</v>
      </c>
      <c r="I2" s="5" t="s">
        <v>34</v>
      </c>
      <c r="J2" s="5" t="s">
        <v>35</v>
      </c>
      <c r="K2" s="5" t="s">
        <v>36</v>
      </c>
      <c r="L2" s="6" t="s">
        <v>20</v>
      </c>
    </row>
    <row r="3" spans="1:12" ht="15">
      <c r="A3" s="7" t="s">
        <v>21</v>
      </c>
      <c r="B3" s="8">
        <v>40</v>
      </c>
      <c r="C3" s="9">
        <v>80</v>
      </c>
      <c r="D3" s="9">
        <v>30</v>
      </c>
      <c r="E3" s="9">
        <v>100</v>
      </c>
      <c r="F3" s="10">
        <v>26</v>
      </c>
      <c r="H3" s="11">
        <v>140</v>
      </c>
      <c r="I3" s="12">
        <v>50</v>
      </c>
      <c r="J3" s="12">
        <v>140</v>
      </c>
      <c r="K3" s="12">
        <v>110</v>
      </c>
      <c r="L3" s="10">
        <v>230</v>
      </c>
    </row>
    <row r="4" spans="1:12" ht="15">
      <c r="A4" s="13" t="s">
        <v>22</v>
      </c>
      <c r="B4" s="14">
        <v>20</v>
      </c>
      <c r="C4" s="15">
        <v>30</v>
      </c>
      <c r="D4" s="15">
        <v>60</v>
      </c>
      <c r="E4" s="15">
        <v>40</v>
      </c>
      <c r="F4" s="16">
        <v>60</v>
      </c>
      <c r="H4" s="17">
        <v>290</v>
      </c>
      <c r="I4" s="18">
        <v>80</v>
      </c>
      <c r="J4" s="18">
        <v>120</v>
      </c>
      <c r="K4" s="18">
        <v>270</v>
      </c>
      <c r="L4" s="16">
        <v>148</v>
      </c>
    </row>
    <row r="5" spans="1:12" ht="15">
      <c r="A5" s="13" t="s">
        <v>23</v>
      </c>
      <c r="B5" s="14">
        <v>60</v>
      </c>
      <c r="C5" s="15">
        <v>90</v>
      </c>
      <c r="D5" s="15">
        <v>30</v>
      </c>
      <c r="E5" s="15">
        <v>30</v>
      </c>
      <c r="F5" s="16">
        <v>60</v>
      </c>
      <c r="H5" s="17">
        <v>310</v>
      </c>
      <c r="I5" s="18">
        <v>43</v>
      </c>
      <c r="J5" s="18">
        <v>100</v>
      </c>
      <c r="K5" s="18">
        <v>260</v>
      </c>
      <c r="L5" s="16">
        <v>180</v>
      </c>
    </row>
    <row r="6" spans="1:12" ht="15">
      <c r="A6" s="13" t="s">
        <v>24</v>
      </c>
      <c r="B6" s="14">
        <v>30</v>
      </c>
      <c r="C6" s="15">
        <v>40</v>
      </c>
      <c r="D6" s="15">
        <v>20</v>
      </c>
      <c r="E6" s="15">
        <v>90</v>
      </c>
      <c r="F6" s="16">
        <v>9</v>
      </c>
      <c r="H6" s="17">
        <v>60</v>
      </c>
      <c r="I6" s="18">
        <v>35</v>
      </c>
      <c r="J6" s="18">
        <v>50</v>
      </c>
      <c r="K6" s="18">
        <v>100</v>
      </c>
      <c r="L6" s="16">
        <v>118</v>
      </c>
    </row>
    <row r="7" spans="1:12" ht="15">
      <c r="A7" s="13" t="s">
        <v>25</v>
      </c>
      <c r="B7" s="14">
        <v>30</v>
      </c>
      <c r="C7" s="15">
        <v>50</v>
      </c>
      <c r="D7" s="15">
        <v>20</v>
      </c>
      <c r="E7" s="15">
        <v>90</v>
      </c>
      <c r="F7" s="16">
        <v>5</v>
      </c>
      <c r="H7" s="17">
        <v>190</v>
      </c>
      <c r="I7" s="18">
        <v>45</v>
      </c>
      <c r="J7" s="18">
        <v>90</v>
      </c>
      <c r="K7" s="18">
        <v>210</v>
      </c>
      <c r="L7" s="16">
        <v>224</v>
      </c>
    </row>
    <row r="8" spans="1:12" ht="15">
      <c r="A8" s="13" t="s">
        <v>26</v>
      </c>
      <c r="B8" s="14">
        <v>0</v>
      </c>
      <c r="C8" s="15">
        <v>50</v>
      </c>
      <c r="D8" s="15">
        <v>20</v>
      </c>
      <c r="E8" s="15">
        <v>60</v>
      </c>
      <c r="F8" s="16">
        <v>65</v>
      </c>
      <c r="H8" s="17">
        <v>430</v>
      </c>
      <c r="I8" s="18">
        <v>60</v>
      </c>
      <c r="J8" s="18">
        <v>90</v>
      </c>
      <c r="K8" s="18">
        <v>220</v>
      </c>
      <c r="L8" s="16">
        <v>160</v>
      </c>
    </row>
    <row r="9" spans="1:12" ht="15">
      <c r="A9" s="13" t="s">
        <v>27</v>
      </c>
      <c r="B9" s="14">
        <v>190</v>
      </c>
      <c r="C9" s="15">
        <v>50</v>
      </c>
      <c r="D9" s="15">
        <v>60</v>
      </c>
      <c r="E9" s="15">
        <v>50</v>
      </c>
      <c r="F9" s="16">
        <v>12</v>
      </c>
      <c r="H9" s="17">
        <v>190</v>
      </c>
      <c r="I9" s="18">
        <v>50</v>
      </c>
      <c r="J9" s="18">
        <v>130</v>
      </c>
      <c r="K9" s="18">
        <v>210</v>
      </c>
      <c r="L9" s="16">
        <v>155</v>
      </c>
    </row>
    <row r="10" spans="1:12" ht="15">
      <c r="A10" s="19" t="s">
        <v>28</v>
      </c>
      <c r="B10" s="20">
        <v>270</v>
      </c>
      <c r="C10" s="21">
        <v>30</v>
      </c>
      <c r="D10" s="21">
        <v>50</v>
      </c>
      <c r="E10" s="21">
        <v>20</v>
      </c>
      <c r="F10" s="22">
        <v>8</v>
      </c>
      <c r="H10" s="23">
        <v>80</v>
      </c>
      <c r="I10" s="24">
        <v>50</v>
      </c>
      <c r="J10" s="24">
        <v>110</v>
      </c>
      <c r="K10" s="24">
        <v>220</v>
      </c>
      <c r="L10" s="22">
        <v>195</v>
      </c>
    </row>
    <row r="12" spans="2:3" ht="15">
      <c r="B12" s="25"/>
      <c r="C12" s="25"/>
    </row>
  </sheetData>
  <sheetProtection/>
  <mergeCells count="2">
    <mergeCell ref="H1:L1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spans="1:4" ht="12.75">
      <c r="A1" t="s">
        <v>49</v>
      </c>
      <c r="B1" t="s">
        <v>53</v>
      </c>
      <c r="C1" t="s">
        <v>54</v>
      </c>
      <c r="D1" t="s">
        <v>55</v>
      </c>
    </row>
    <row r="2" spans="1:4" ht="12.75">
      <c r="A2" t="s">
        <v>50</v>
      </c>
      <c r="B2">
        <v>20</v>
      </c>
      <c r="C2">
        <v>25</v>
      </c>
      <c r="D2">
        <v>30</v>
      </c>
    </row>
    <row r="3" spans="1:4" ht="12.75">
      <c r="A3" t="s">
        <v>51</v>
      </c>
      <c r="B3">
        <v>13</v>
      </c>
      <c r="C3">
        <v>17</v>
      </c>
      <c r="D3">
        <v>20</v>
      </c>
    </row>
    <row r="4" spans="1:4" ht="12.75">
      <c r="A4" t="s">
        <v>52</v>
      </c>
      <c r="B4">
        <v>50</v>
      </c>
      <c r="C4">
        <v>52</v>
      </c>
      <c r="D4">
        <v>45</v>
      </c>
    </row>
    <row r="5" spans="1:4" ht="12.75">
      <c r="A5" t="s">
        <v>56</v>
      </c>
      <c r="B5">
        <v>70</v>
      </c>
      <c r="C5">
        <v>65</v>
      </c>
      <c r="D5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selection activeCell="A1" sqref="A1:B114"/>
    </sheetView>
  </sheetViews>
  <sheetFormatPr defaultColWidth="9.140625" defaultRowHeight="12.75"/>
  <cols>
    <col min="1" max="1" width="10.57421875" style="0" bestFit="1" customWidth="1"/>
    <col min="2" max="2" width="13.7109375" style="0" bestFit="1" customWidth="1"/>
  </cols>
  <sheetData>
    <row r="1" spans="1:2" ht="16.5" thickBot="1">
      <c r="A1" s="29" t="s">
        <v>67</v>
      </c>
      <c r="B1" s="30" t="s">
        <v>68</v>
      </c>
    </row>
    <row r="2" spans="1:2" ht="15">
      <c r="A2" s="31" t="s">
        <v>69</v>
      </c>
      <c r="B2" s="31" t="s">
        <v>70</v>
      </c>
    </row>
    <row r="3" spans="1:2" ht="15">
      <c r="A3" s="31" t="s">
        <v>71</v>
      </c>
      <c r="B3" s="31" t="s">
        <v>72</v>
      </c>
    </row>
    <row r="4" spans="1:2" ht="15">
      <c r="A4" s="31" t="s">
        <v>73</v>
      </c>
      <c r="B4" s="31" t="s">
        <v>74</v>
      </c>
    </row>
    <row r="5" spans="1:2" ht="15">
      <c r="A5" s="31" t="s">
        <v>75</v>
      </c>
      <c r="B5" s="31" t="s">
        <v>76</v>
      </c>
    </row>
    <row r="6" spans="1:2" ht="15">
      <c r="A6" s="31" t="s">
        <v>77</v>
      </c>
      <c r="B6" s="31" t="s">
        <v>78</v>
      </c>
    </row>
    <row r="7" spans="1:2" ht="15">
      <c r="A7" s="31" t="s">
        <v>79</v>
      </c>
      <c r="B7" s="31" t="s">
        <v>80</v>
      </c>
    </row>
    <row r="8" spans="1:2" ht="15">
      <c r="A8" s="31" t="s">
        <v>81</v>
      </c>
      <c r="B8" s="31" t="s">
        <v>82</v>
      </c>
    </row>
    <row r="9" spans="1:2" ht="15">
      <c r="A9" s="31" t="s">
        <v>83</v>
      </c>
      <c r="B9" s="31" t="s">
        <v>84</v>
      </c>
    </row>
    <row r="10" spans="1:2" ht="15">
      <c r="A10" s="31" t="s">
        <v>69</v>
      </c>
      <c r="B10" s="31" t="s">
        <v>85</v>
      </c>
    </row>
    <row r="11" spans="1:2" ht="15">
      <c r="A11" s="31" t="s">
        <v>71</v>
      </c>
      <c r="B11" s="31" t="s">
        <v>74</v>
      </c>
    </row>
    <row r="12" spans="1:2" ht="15">
      <c r="A12" s="31" t="s">
        <v>86</v>
      </c>
      <c r="B12" s="31" t="s">
        <v>87</v>
      </c>
    </row>
    <row r="13" spans="1:2" ht="15">
      <c r="A13" s="31" t="s">
        <v>88</v>
      </c>
      <c r="B13" s="31" t="s">
        <v>89</v>
      </c>
    </row>
    <row r="14" spans="1:2" ht="15">
      <c r="A14" s="31" t="s">
        <v>90</v>
      </c>
      <c r="B14" s="31" t="s">
        <v>80</v>
      </c>
    </row>
    <row r="15" spans="1:2" ht="15">
      <c r="A15" s="31" t="s">
        <v>91</v>
      </c>
      <c r="B15" s="31" t="s">
        <v>92</v>
      </c>
    </row>
    <row r="16" spans="1:2" ht="15">
      <c r="A16" s="31" t="s">
        <v>93</v>
      </c>
      <c r="B16" s="31" t="s">
        <v>94</v>
      </c>
    </row>
    <row r="17" spans="1:2" ht="15">
      <c r="A17" s="31" t="s">
        <v>88</v>
      </c>
      <c r="B17" s="31" t="s">
        <v>95</v>
      </c>
    </row>
    <row r="18" spans="1:2" ht="15">
      <c r="A18" s="31" t="s">
        <v>96</v>
      </c>
      <c r="B18" s="31" t="s">
        <v>97</v>
      </c>
    </row>
    <row r="19" spans="1:2" ht="15">
      <c r="A19" s="31" t="s">
        <v>79</v>
      </c>
      <c r="B19" s="31" t="s">
        <v>98</v>
      </c>
    </row>
    <row r="20" spans="1:2" ht="15">
      <c r="A20" s="31" t="s">
        <v>99</v>
      </c>
      <c r="B20" s="31" t="s">
        <v>100</v>
      </c>
    </row>
    <row r="21" spans="1:2" ht="15">
      <c r="A21" s="31" t="s">
        <v>101</v>
      </c>
      <c r="B21" s="31" t="s">
        <v>102</v>
      </c>
    </row>
    <row r="22" spans="1:2" ht="15">
      <c r="A22" s="31" t="s">
        <v>103</v>
      </c>
      <c r="B22" s="31" t="s">
        <v>104</v>
      </c>
    </row>
    <row r="23" spans="1:2" ht="15">
      <c r="A23" s="31" t="s">
        <v>105</v>
      </c>
      <c r="B23" s="31" t="s">
        <v>106</v>
      </c>
    </row>
    <row r="24" spans="1:2" ht="15">
      <c r="A24" s="31" t="s">
        <v>107</v>
      </c>
      <c r="B24" s="31" t="s">
        <v>108</v>
      </c>
    </row>
    <row r="25" spans="1:2" ht="15">
      <c r="A25" s="31" t="s">
        <v>109</v>
      </c>
      <c r="B25" s="31" t="s">
        <v>110</v>
      </c>
    </row>
    <row r="26" spans="1:2" ht="15">
      <c r="A26" s="31" t="s">
        <v>111</v>
      </c>
      <c r="B26" s="31" t="s">
        <v>112</v>
      </c>
    </row>
    <row r="27" spans="1:2" ht="15">
      <c r="A27" s="31" t="s">
        <v>69</v>
      </c>
      <c r="B27" s="31" t="s">
        <v>113</v>
      </c>
    </row>
    <row r="28" spans="1:2" ht="15">
      <c r="A28" s="31" t="s">
        <v>114</v>
      </c>
      <c r="B28" s="31" t="s">
        <v>115</v>
      </c>
    </row>
    <row r="29" spans="1:2" ht="15">
      <c r="A29" s="31" t="s">
        <v>116</v>
      </c>
      <c r="B29" s="31" t="s">
        <v>117</v>
      </c>
    </row>
    <row r="30" spans="1:2" ht="15">
      <c r="A30" s="31" t="s">
        <v>118</v>
      </c>
      <c r="B30" s="31" t="s">
        <v>119</v>
      </c>
    </row>
    <row r="31" spans="1:2" ht="15">
      <c r="A31" s="31" t="s">
        <v>120</v>
      </c>
      <c r="B31" s="31" t="s">
        <v>121</v>
      </c>
    </row>
    <row r="32" spans="1:2" ht="15">
      <c r="A32" s="31" t="s">
        <v>122</v>
      </c>
      <c r="B32" s="31" t="s">
        <v>123</v>
      </c>
    </row>
    <row r="33" spans="1:2" ht="15">
      <c r="A33" s="31" t="s">
        <v>124</v>
      </c>
      <c r="B33" s="31" t="s">
        <v>125</v>
      </c>
    </row>
    <row r="34" spans="1:2" ht="15">
      <c r="A34" s="31" t="s">
        <v>126</v>
      </c>
      <c r="B34" s="31" t="s">
        <v>95</v>
      </c>
    </row>
    <row r="35" spans="1:2" ht="15">
      <c r="A35" s="31" t="s">
        <v>127</v>
      </c>
      <c r="B35" s="31" t="s">
        <v>128</v>
      </c>
    </row>
    <row r="36" spans="1:2" ht="15">
      <c r="A36" s="31" t="s">
        <v>96</v>
      </c>
      <c r="B36" s="31" t="s">
        <v>95</v>
      </c>
    </row>
    <row r="37" spans="1:2" ht="15">
      <c r="A37" s="31" t="s">
        <v>129</v>
      </c>
      <c r="B37" s="31" t="s">
        <v>130</v>
      </c>
    </row>
    <row r="38" spans="1:2" ht="15">
      <c r="A38" s="31" t="s">
        <v>131</v>
      </c>
      <c r="B38" s="31" t="s">
        <v>132</v>
      </c>
    </row>
    <row r="39" spans="1:2" ht="15">
      <c r="A39" s="31" t="s">
        <v>93</v>
      </c>
      <c r="B39" s="31" t="s">
        <v>133</v>
      </c>
    </row>
    <row r="40" spans="1:2" ht="15">
      <c r="A40" s="31" t="s">
        <v>134</v>
      </c>
      <c r="B40" s="31" t="s">
        <v>87</v>
      </c>
    </row>
    <row r="41" spans="1:2" ht="15">
      <c r="A41" s="31" t="s">
        <v>127</v>
      </c>
      <c r="B41" s="31" t="s">
        <v>135</v>
      </c>
    </row>
    <row r="42" spans="1:2" ht="15">
      <c r="A42" s="31" t="s">
        <v>136</v>
      </c>
      <c r="B42" s="31" t="s">
        <v>137</v>
      </c>
    </row>
    <row r="43" spans="1:2" ht="15">
      <c r="A43" s="31" t="s">
        <v>83</v>
      </c>
      <c r="B43" s="31" t="s">
        <v>112</v>
      </c>
    </row>
    <row r="44" spans="1:2" ht="15">
      <c r="A44" s="31" t="s">
        <v>91</v>
      </c>
      <c r="B44" s="31" t="s">
        <v>138</v>
      </c>
    </row>
    <row r="45" spans="1:2" ht="15">
      <c r="A45" s="31" t="s">
        <v>139</v>
      </c>
      <c r="B45" s="31" t="s">
        <v>140</v>
      </c>
    </row>
    <row r="46" spans="1:2" ht="15">
      <c r="A46" s="31" t="s">
        <v>141</v>
      </c>
      <c r="B46" s="31" t="s">
        <v>142</v>
      </c>
    </row>
    <row r="47" spans="1:2" ht="15">
      <c r="A47" s="31" t="s">
        <v>143</v>
      </c>
      <c r="B47" s="31" t="s">
        <v>144</v>
      </c>
    </row>
    <row r="48" spans="1:2" ht="15">
      <c r="A48" s="31" t="s">
        <v>145</v>
      </c>
      <c r="B48" s="31" t="s">
        <v>146</v>
      </c>
    </row>
    <row r="49" spans="1:2" ht="15">
      <c r="A49" s="31" t="s">
        <v>69</v>
      </c>
      <c r="B49" s="31" t="s">
        <v>80</v>
      </c>
    </row>
    <row r="50" spans="1:2" ht="15">
      <c r="A50" s="31" t="s">
        <v>147</v>
      </c>
      <c r="B50" s="31" t="s">
        <v>148</v>
      </c>
    </row>
    <row r="51" spans="1:2" ht="15">
      <c r="A51" s="31" t="s">
        <v>149</v>
      </c>
      <c r="B51" s="31" t="s">
        <v>150</v>
      </c>
    </row>
    <row r="52" spans="1:2" ht="15">
      <c r="A52" s="31" t="s">
        <v>73</v>
      </c>
      <c r="B52" s="31" t="s">
        <v>125</v>
      </c>
    </row>
    <row r="53" spans="1:2" ht="15">
      <c r="A53" s="31" t="s">
        <v>151</v>
      </c>
      <c r="B53" s="31" t="s">
        <v>152</v>
      </c>
    </row>
    <row r="54" spans="1:2" ht="15">
      <c r="A54" s="31" t="s">
        <v>153</v>
      </c>
      <c r="B54" s="31" t="s">
        <v>74</v>
      </c>
    </row>
    <row r="55" spans="1:2" ht="15">
      <c r="A55" s="31" t="s">
        <v>154</v>
      </c>
      <c r="B55" s="31" t="s">
        <v>123</v>
      </c>
    </row>
    <row r="56" spans="1:2" ht="15">
      <c r="A56" s="31" t="s">
        <v>155</v>
      </c>
      <c r="B56" s="31" t="s">
        <v>130</v>
      </c>
    </row>
    <row r="57" spans="1:2" ht="15">
      <c r="A57" s="31" t="s">
        <v>156</v>
      </c>
      <c r="B57" s="31" t="s">
        <v>157</v>
      </c>
    </row>
    <row r="58" spans="1:2" ht="15">
      <c r="A58" s="31" t="s">
        <v>158</v>
      </c>
      <c r="B58" s="31" t="s">
        <v>159</v>
      </c>
    </row>
    <row r="59" spans="1:2" ht="15">
      <c r="A59" s="31" t="s">
        <v>160</v>
      </c>
      <c r="B59" s="31" t="s">
        <v>161</v>
      </c>
    </row>
    <row r="60" spans="1:2" ht="15">
      <c r="A60" s="31" t="s">
        <v>162</v>
      </c>
      <c r="B60" s="31" t="s">
        <v>163</v>
      </c>
    </row>
    <row r="61" spans="1:2" ht="15">
      <c r="A61" s="31" t="s">
        <v>164</v>
      </c>
      <c r="B61" s="31" t="s">
        <v>165</v>
      </c>
    </row>
    <row r="62" spans="1:2" ht="15">
      <c r="A62" s="31" t="s">
        <v>166</v>
      </c>
      <c r="B62" s="31" t="s">
        <v>167</v>
      </c>
    </row>
    <row r="63" spans="1:2" ht="15">
      <c r="A63" s="31" t="s">
        <v>69</v>
      </c>
      <c r="B63" s="31" t="s">
        <v>144</v>
      </c>
    </row>
    <row r="64" spans="1:2" ht="15">
      <c r="A64" s="31" t="s">
        <v>168</v>
      </c>
      <c r="B64" s="31" t="s">
        <v>169</v>
      </c>
    </row>
    <row r="65" spans="1:2" ht="15">
      <c r="A65" s="31" t="s">
        <v>170</v>
      </c>
      <c r="B65" s="31" t="s">
        <v>112</v>
      </c>
    </row>
    <row r="66" spans="1:2" ht="15">
      <c r="A66" s="31" t="s">
        <v>166</v>
      </c>
      <c r="B66" s="31" t="s">
        <v>171</v>
      </c>
    </row>
    <row r="67" spans="1:2" ht="15">
      <c r="A67" s="31" t="s">
        <v>127</v>
      </c>
      <c r="B67" s="31" t="s">
        <v>150</v>
      </c>
    </row>
    <row r="68" spans="1:2" ht="15">
      <c r="A68" s="31" t="s">
        <v>172</v>
      </c>
      <c r="B68" s="31" t="s">
        <v>173</v>
      </c>
    </row>
    <row r="69" spans="1:2" ht="15">
      <c r="A69" s="31" t="s">
        <v>174</v>
      </c>
      <c r="B69" s="31" t="s">
        <v>175</v>
      </c>
    </row>
    <row r="70" spans="1:2" ht="15">
      <c r="A70" s="31" t="s">
        <v>176</v>
      </c>
      <c r="B70" s="31" t="s">
        <v>177</v>
      </c>
    </row>
    <row r="71" spans="1:2" ht="15">
      <c r="A71" s="31" t="s">
        <v>69</v>
      </c>
      <c r="B71" s="31" t="s">
        <v>178</v>
      </c>
    </row>
    <row r="72" spans="1:2" ht="15">
      <c r="A72" s="31" t="s">
        <v>179</v>
      </c>
      <c r="B72" s="31" t="s">
        <v>80</v>
      </c>
    </row>
    <row r="73" spans="1:2" ht="15">
      <c r="A73" s="31" t="s">
        <v>91</v>
      </c>
      <c r="B73" s="31" t="s">
        <v>180</v>
      </c>
    </row>
    <row r="74" spans="1:2" ht="15">
      <c r="A74" s="31" t="s">
        <v>166</v>
      </c>
      <c r="B74" s="31" t="s">
        <v>181</v>
      </c>
    </row>
    <row r="75" spans="1:2" ht="15">
      <c r="A75" s="31" t="s">
        <v>182</v>
      </c>
      <c r="B75" s="31" t="s">
        <v>144</v>
      </c>
    </row>
    <row r="76" spans="1:2" ht="15">
      <c r="A76" s="31" t="s">
        <v>114</v>
      </c>
      <c r="B76" s="31" t="s">
        <v>130</v>
      </c>
    </row>
    <row r="77" spans="1:2" ht="15">
      <c r="A77" s="31" t="s">
        <v>183</v>
      </c>
      <c r="B77" s="31" t="s">
        <v>112</v>
      </c>
    </row>
    <row r="78" spans="1:2" ht="15">
      <c r="A78" s="31" t="s">
        <v>184</v>
      </c>
      <c r="B78" s="31" t="s">
        <v>185</v>
      </c>
    </row>
    <row r="79" spans="1:2" ht="15">
      <c r="A79" s="31" t="s">
        <v>186</v>
      </c>
      <c r="B79" s="31" t="s">
        <v>187</v>
      </c>
    </row>
    <row r="80" spans="1:2" ht="15">
      <c r="A80" s="31" t="s">
        <v>99</v>
      </c>
      <c r="B80" s="31" t="s">
        <v>188</v>
      </c>
    </row>
    <row r="81" spans="1:2" ht="15">
      <c r="A81" s="31" t="s">
        <v>189</v>
      </c>
      <c r="B81" s="31" t="s">
        <v>157</v>
      </c>
    </row>
    <row r="82" spans="1:2" ht="15">
      <c r="A82" s="31" t="s">
        <v>190</v>
      </c>
      <c r="B82" s="31" t="s">
        <v>191</v>
      </c>
    </row>
    <row r="83" spans="1:2" ht="15">
      <c r="A83" s="31" t="s">
        <v>154</v>
      </c>
      <c r="B83" s="31" t="s">
        <v>192</v>
      </c>
    </row>
    <row r="84" spans="1:2" ht="15">
      <c r="A84" s="31" t="s">
        <v>176</v>
      </c>
      <c r="B84" s="31" t="s">
        <v>193</v>
      </c>
    </row>
    <row r="85" spans="1:2" ht="15">
      <c r="A85" s="31" t="s">
        <v>77</v>
      </c>
      <c r="B85" s="31" t="s">
        <v>161</v>
      </c>
    </row>
    <row r="86" spans="1:2" ht="15">
      <c r="A86" s="31" t="s">
        <v>194</v>
      </c>
      <c r="B86" s="31" t="s">
        <v>195</v>
      </c>
    </row>
    <row r="87" spans="1:2" ht="15">
      <c r="A87" s="31" t="s">
        <v>196</v>
      </c>
      <c r="B87" s="31" t="s">
        <v>197</v>
      </c>
    </row>
    <row r="88" spans="1:2" ht="15">
      <c r="A88" s="31" t="s">
        <v>81</v>
      </c>
      <c r="B88" s="31" t="s">
        <v>198</v>
      </c>
    </row>
    <row r="89" spans="1:2" ht="15">
      <c r="A89" s="31" t="s">
        <v>199</v>
      </c>
      <c r="B89" s="31" t="s">
        <v>148</v>
      </c>
    </row>
    <row r="90" spans="1:2" ht="15">
      <c r="A90" s="31" t="s">
        <v>184</v>
      </c>
      <c r="B90" s="31" t="s">
        <v>112</v>
      </c>
    </row>
    <row r="91" spans="1:2" ht="15">
      <c r="A91" s="31" t="s">
        <v>134</v>
      </c>
      <c r="B91" s="31" t="s">
        <v>200</v>
      </c>
    </row>
    <row r="92" spans="1:2" ht="15">
      <c r="A92" s="31" t="s">
        <v>201</v>
      </c>
      <c r="B92" s="31" t="s">
        <v>202</v>
      </c>
    </row>
    <row r="93" spans="1:2" ht="15">
      <c r="A93" s="31" t="s">
        <v>131</v>
      </c>
      <c r="B93" s="31" t="s">
        <v>203</v>
      </c>
    </row>
    <row r="94" spans="1:2" ht="15">
      <c r="A94" s="31" t="s">
        <v>201</v>
      </c>
      <c r="B94" s="31" t="s">
        <v>204</v>
      </c>
    </row>
    <row r="95" spans="1:2" ht="15">
      <c r="A95" s="31" t="s">
        <v>79</v>
      </c>
      <c r="B95" s="31" t="s">
        <v>205</v>
      </c>
    </row>
    <row r="96" spans="1:2" ht="15">
      <c r="A96" s="31" t="s">
        <v>206</v>
      </c>
      <c r="B96" s="31" t="s">
        <v>157</v>
      </c>
    </row>
    <row r="97" spans="1:2" ht="15">
      <c r="A97" s="31" t="s">
        <v>207</v>
      </c>
      <c r="B97" s="31" t="s">
        <v>208</v>
      </c>
    </row>
    <row r="98" spans="1:2" ht="15">
      <c r="A98" s="31" t="s">
        <v>209</v>
      </c>
      <c r="B98" s="31" t="s">
        <v>210</v>
      </c>
    </row>
    <row r="99" spans="1:2" ht="15">
      <c r="A99" s="31" t="s">
        <v>211</v>
      </c>
      <c r="B99" s="31" t="s">
        <v>173</v>
      </c>
    </row>
    <row r="100" spans="1:2" ht="15">
      <c r="A100" s="31" t="s">
        <v>105</v>
      </c>
      <c r="B100" s="31" t="s">
        <v>212</v>
      </c>
    </row>
    <row r="101" spans="1:2" ht="15">
      <c r="A101" s="31" t="s">
        <v>183</v>
      </c>
      <c r="B101" s="31" t="s">
        <v>161</v>
      </c>
    </row>
    <row r="102" spans="1:2" ht="15.75">
      <c r="A102" s="32"/>
      <c r="B102" s="33" t="s">
        <v>213</v>
      </c>
    </row>
    <row r="103" spans="1:2" ht="15.75">
      <c r="A103" s="32"/>
      <c r="B103" s="34" t="s">
        <v>214</v>
      </c>
    </row>
    <row r="104" spans="1:2" ht="15.75">
      <c r="A104" s="32"/>
      <c r="B104" s="34" t="s">
        <v>215</v>
      </c>
    </row>
    <row r="105" spans="1:2" ht="15.75">
      <c r="A105" s="32"/>
      <c r="B105" s="34" t="s">
        <v>216</v>
      </c>
    </row>
    <row r="106" spans="1:2" ht="12.75">
      <c r="A106" s="32"/>
      <c r="B106" s="32"/>
    </row>
    <row r="107" spans="1:2" ht="12.75">
      <c r="A107" s="32"/>
      <c r="B107" s="32"/>
    </row>
    <row r="108" spans="1:2" ht="12.75">
      <c r="A108" s="32"/>
      <c r="B108" s="32"/>
    </row>
    <row r="109" spans="1:2" ht="12.75">
      <c r="A109" s="32"/>
      <c r="B109" s="32"/>
    </row>
    <row r="110" spans="1:2" ht="12.75">
      <c r="A110" s="32"/>
      <c r="B110" s="32"/>
    </row>
    <row r="111" spans="1:2" ht="12.75">
      <c r="A111" s="32"/>
      <c r="B111" s="32"/>
    </row>
    <row r="112" spans="1:2" ht="12.75">
      <c r="A112" s="32"/>
      <c r="B112" s="32"/>
    </row>
    <row r="113" spans="1:2" ht="12.75">
      <c r="A113" s="32"/>
      <c r="B113" s="32"/>
    </row>
    <row r="114" spans="1:2" ht="12.75">
      <c r="A114" s="32"/>
      <c r="B114" s="3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2.28125" style="0" bestFit="1" customWidth="1"/>
    <col min="2" max="2" width="13.7109375" style="0" bestFit="1" customWidth="1"/>
    <col min="3" max="3" width="7.8515625" style="0" customWidth="1"/>
    <col min="4" max="5" width="9.8515625" style="0" bestFit="1" customWidth="1"/>
  </cols>
  <sheetData>
    <row r="1" spans="1:6" ht="15.75">
      <c r="A1" s="35" t="s">
        <v>217</v>
      </c>
      <c r="B1" t="s">
        <v>218</v>
      </c>
      <c r="C1" t="s">
        <v>219</v>
      </c>
      <c r="D1" s="28" t="s">
        <v>220</v>
      </c>
      <c r="E1" s="28" t="s">
        <v>221</v>
      </c>
      <c r="F1" s="28" t="s">
        <v>222</v>
      </c>
    </row>
    <row r="2" spans="1:6" ht="12.75">
      <c r="A2">
        <v>1</v>
      </c>
      <c r="B2" s="36" t="s">
        <v>103</v>
      </c>
      <c r="C2" s="36" t="s">
        <v>223</v>
      </c>
      <c r="D2">
        <v>1200</v>
      </c>
      <c r="E2">
        <v>1250</v>
      </c>
      <c r="F2">
        <v>1000</v>
      </c>
    </row>
    <row r="3" spans="1:6" ht="12.75">
      <c r="A3">
        <v>2</v>
      </c>
      <c r="B3" s="36" t="s">
        <v>224</v>
      </c>
      <c r="C3" s="36" t="s">
        <v>225</v>
      </c>
      <c r="D3">
        <v>2500</v>
      </c>
      <c r="E3">
        <v>2500</v>
      </c>
      <c r="F3">
        <v>2500</v>
      </c>
    </row>
    <row r="4" spans="1:6" ht="12.75">
      <c r="A4">
        <v>3</v>
      </c>
      <c r="B4" s="36" t="s">
        <v>69</v>
      </c>
      <c r="C4" s="36" t="s">
        <v>226</v>
      </c>
      <c r="D4">
        <v>6500</v>
      </c>
      <c r="E4">
        <v>6500</v>
      </c>
      <c r="F4">
        <v>5900</v>
      </c>
    </row>
    <row r="5" spans="1:6" ht="12.75">
      <c r="A5">
        <v>4</v>
      </c>
      <c r="B5" s="36" t="s">
        <v>79</v>
      </c>
      <c r="C5" s="36" t="s">
        <v>223</v>
      </c>
      <c r="E5">
        <v>5550</v>
      </c>
      <c r="F5">
        <v>5120</v>
      </c>
    </row>
    <row r="6" spans="1:6" ht="12.75">
      <c r="A6">
        <v>5</v>
      </c>
      <c r="B6" s="36" t="s">
        <v>77</v>
      </c>
      <c r="C6" s="36" t="s">
        <v>227</v>
      </c>
      <c r="D6">
        <v>5230</v>
      </c>
      <c r="E6">
        <v>5230</v>
      </c>
      <c r="F6">
        <v>5230</v>
      </c>
    </row>
    <row r="7" spans="1:6" ht="12.75">
      <c r="A7">
        <v>6</v>
      </c>
      <c r="B7" s="36" t="s">
        <v>228</v>
      </c>
      <c r="C7" s="36" t="s">
        <v>229</v>
      </c>
      <c r="D7">
        <v>1256</v>
      </c>
      <c r="E7">
        <v>1256</v>
      </c>
      <c r="F7">
        <v>1500</v>
      </c>
    </row>
    <row r="8" spans="1:6" ht="25.5">
      <c r="A8">
        <v>7</v>
      </c>
      <c r="B8" s="36" t="s">
        <v>69</v>
      </c>
      <c r="C8" s="36" t="s">
        <v>230</v>
      </c>
      <c r="D8">
        <v>4500</v>
      </c>
      <c r="E8">
        <v>4700</v>
      </c>
      <c r="F8">
        <v>4100</v>
      </c>
    </row>
    <row r="9" spans="1:6" ht="12.75">
      <c r="A9">
        <v>8</v>
      </c>
      <c r="B9" s="36" t="s">
        <v>120</v>
      </c>
      <c r="C9" s="36" t="s">
        <v>231</v>
      </c>
      <c r="D9">
        <v>3560</v>
      </c>
      <c r="E9">
        <v>3560</v>
      </c>
      <c r="F9">
        <v>3560</v>
      </c>
    </row>
    <row r="10" spans="1:6" ht="12.75">
      <c r="A10">
        <v>9</v>
      </c>
      <c r="B10" s="36" t="s">
        <v>232</v>
      </c>
      <c r="C10" s="36" t="s">
        <v>233</v>
      </c>
      <c r="D10">
        <v>5620</v>
      </c>
      <c r="E10">
        <v>5620</v>
      </c>
      <c r="F10">
        <v>4580</v>
      </c>
    </row>
    <row r="11" spans="1:5" ht="12.75">
      <c r="A11">
        <v>10</v>
      </c>
      <c r="B11" s="36" t="s">
        <v>158</v>
      </c>
      <c r="C11" s="36" t="s">
        <v>234</v>
      </c>
      <c r="D11">
        <v>3470</v>
      </c>
      <c r="E11">
        <v>3470</v>
      </c>
    </row>
    <row r="12" spans="1:6" ht="25.5">
      <c r="A12">
        <v>11</v>
      </c>
      <c r="B12" s="36" t="s">
        <v>235</v>
      </c>
      <c r="C12" s="36" t="s">
        <v>236</v>
      </c>
      <c r="D12">
        <v>9800</v>
      </c>
      <c r="E12">
        <v>9800</v>
      </c>
      <c r="F12">
        <v>5600</v>
      </c>
    </row>
    <row r="13" spans="1:6" ht="12.75">
      <c r="A13">
        <v>12</v>
      </c>
      <c r="B13" s="36" t="s">
        <v>122</v>
      </c>
      <c r="C13" s="36" t="s">
        <v>237</v>
      </c>
      <c r="D13">
        <v>5230</v>
      </c>
      <c r="E13">
        <v>5230</v>
      </c>
      <c r="F13">
        <v>5100</v>
      </c>
    </row>
    <row r="14" spans="1:6" ht="25.5">
      <c r="A14">
        <v>13</v>
      </c>
      <c r="B14" s="36" t="s">
        <v>238</v>
      </c>
      <c r="C14" s="36" t="s">
        <v>239</v>
      </c>
      <c r="D14">
        <v>3600</v>
      </c>
      <c r="E14">
        <v>3500</v>
      </c>
      <c r="F14">
        <v>2300</v>
      </c>
    </row>
    <row r="15" spans="1:6" ht="12.75">
      <c r="A15">
        <v>14</v>
      </c>
      <c r="B15" s="36" t="s">
        <v>240</v>
      </c>
      <c r="C15" s="36" t="s">
        <v>241</v>
      </c>
      <c r="D15">
        <v>3900</v>
      </c>
      <c r="E15">
        <v>3900</v>
      </c>
      <c r="F15">
        <v>3857</v>
      </c>
    </row>
    <row r="16" spans="1:6" ht="12.75">
      <c r="A16">
        <v>15</v>
      </c>
      <c r="B16" s="36" t="s">
        <v>111</v>
      </c>
      <c r="C16" s="36" t="s">
        <v>242</v>
      </c>
      <c r="D16">
        <v>4100</v>
      </c>
      <c r="E16">
        <v>4100</v>
      </c>
      <c r="F16">
        <v>4100</v>
      </c>
    </row>
    <row r="17" spans="1:6" ht="12.75">
      <c r="A17">
        <v>16</v>
      </c>
      <c r="B17" s="36" t="s">
        <v>103</v>
      </c>
      <c r="C17" s="36" t="s">
        <v>243</v>
      </c>
      <c r="D17">
        <v>2352</v>
      </c>
      <c r="E17">
        <v>2500</v>
      </c>
      <c r="F17">
        <v>2352</v>
      </c>
    </row>
    <row r="18" spans="1:6" ht="12.75">
      <c r="A18">
        <v>17</v>
      </c>
      <c r="B18" s="36" t="s">
        <v>244</v>
      </c>
      <c r="C18" s="36" t="s">
        <v>245</v>
      </c>
      <c r="D18">
        <v>12500</v>
      </c>
      <c r="E18">
        <v>12500</v>
      </c>
      <c r="F18">
        <v>12500</v>
      </c>
    </row>
    <row r="19" spans="1:6" ht="12.75">
      <c r="A19">
        <v>18</v>
      </c>
      <c r="B19" s="36" t="s">
        <v>145</v>
      </c>
      <c r="C19" s="36" t="s">
        <v>246</v>
      </c>
      <c r="D19">
        <v>12000</v>
      </c>
      <c r="E19">
        <v>10000</v>
      </c>
      <c r="F19">
        <v>9880</v>
      </c>
    </row>
    <row r="20" spans="1:6" ht="12.75">
      <c r="A20">
        <v>19</v>
      </c>
      <c r="B20" s="36" t="s">
        <v>166</v>
      </c>
      <c r="C20" s="36" t="s">
        <v>247</v>
      </c>
      <c r="D20">
        <v>10900</v>
      </c>
      <c r="E20">
        <v>9870</v>
      </c>
      <c r="F20">
        <v>8870</v>
      </c>
    </row>
    <row r="21" spans="1:6" ht="12.75">
      <c r="A21">
        <v>20</v>
      </c>
      <c r="B21" s="36" t="s">
        <v>248</v>
      </c>
      <c r="C21" s="36" t="s">
        <v>249</v>
      </c>
      <c r="D21">
        <v>1250</v>
      </c>
      <c r="E21">
        <v>2500</v>
      </c>
      <c r="F21">
        <v>2300</v>
      </c>
    </row>
    <row r="28" ht="13.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6.28125" style="0" bestFit="1" customWidth="1"/>
    <col min="2" max="2" width="15.57421875" style="0" bestFit="1" customWidth="1"/>
  </cols>
  <sheetData>
    <row r="1" spans="1:2" ht="13.5" thickBot="1">
      <c r="A1" s="45" t="s">
        <v>286</v>
      </c>
      <c r="B1" s="45"/>
    </row>
    <row r="2" spans="1:2" ht="13.5" thickBot="1">
      <c r="A2" s="46" t="s">
        <v>287</v>
      </c>
      <c r="B2" s="47" t="s">
        <v>288</v>
      </c>
    </row>
    <row r="3" spans="1:2" ht="12.75">
      <c r="A3" s="48" t="s">
        <v>289</v>
      </c>
      <c r="B3" s="49">
        <v>3180</v>
      </c>
    </row>
    <row r="4" spans="1:2" ht="12.75">
      <c r="A4" s="50" t="s">
        <v>290</v>
      </c>
      <c r="B4" s="51">
        <v>2546</v>
      </c>
    </row>
    <row r="5" spans="1:2" ht="12.75">
      <c r="A5" s="50" t="s">
        <v>291</v>
      </c>
      <c r="B5" s="51">
        <v>61839</v>
      </c>
    </row>
    <row r="6" spans="1:2" ht="12.75">
      <c r="A6" s="50" t="s">
        <v>292</v>
      </c>
      <c r="B6" s="51">
        <v>5126</v>
      </c>
    </row>
    <row r="7" spans="1:2" ht="12.75">
      <c r="A7" s="50" t="s">
        <v>293</v>
      </c>
      <c r="B7" s="51">
        <v>22612</v>
      </c>
    </row>
    <row r="8" spans="1:2" ht="12.75">
      <c r="A8" s="50" t="s">
        <v>294</v>
      </c>
      <c r="B8" s="51">
        <v>51210</v>
      </c>
    </row>
    <row r="9" spans="1:2" ht="12.75">
      <c r="A9" s="50" t="s">
        <v>295</v>
      </c>
      <c r="B9" s="51">
        <v>6703</v>
      </c>
    </row>
    <row r="10" spans="1:2" ht="12.75">
      <c r="A10" s="50" t="s">
        <v>296</v>
      </c>
      <c r="B10" s="51">
        <v>24004</v>
      </c>
    </row>
    <row r="11" spans="1:2" ht="12.75">
      <c r="A11" s="50" t="s">
        <v>297</v>
      </c>
      <c r="B11" s="51">
        <v>10707</v>
      </c>
    </row>
    <row r="12" spans="1:2" ht="12.75">
      <c r="A12" s="50" t="s">
        <v>298</v>
      </c>
      <c r="B12" s="51">
        <v>22972</v>
      </c>
    </row>
    <row r="13" spans="1:2" ht="12.75">
      <c r="A13" s="50" t="s">
        <v>299</v>
      </c>
      <c r="B13" s="51">
        <v>14785</v>
      </c>
    </row>
    <row r="14" spans="1:2" ht="12.75">
      <c r="A14" s="50" t="s">
        <v>300</v>
      </c>
      <c r="B14" s="51">
        <v>21764</v>
      </c>
    </row>
    <row r="15" spans="1:2" ht="13.5" thickBot="1">
      <c r="A15" s="52" t="s">
        <v>301</v>
      </c>
      <c r="B15" s="53">
        <v>22548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16.421875" style="74" customWidth="1"/>
    <col min="2" max="2" width="9.28125" style="74" bestFit="1" customWidth="1"/>
    <col min="3" max="3" width="9.140625" style="74" customWidth="1"/>
    <col min="4" max="4" width="9.28125" style="74" bestFit="1" customWidth="1"/>
    <col min="5" max="5" width="9.8515625" style="74" bestFit="1" customWidth="1"/>
    <col min="6" max="6" width="9.140625" style="74" customWidth="1"/>
    <col min="7" max="7" width="15.28125" style="74" customWidth="1"/>
    <col min="8" max="8" width="18.140625" style="74" customWidth="1"/>
    <col min="9" max="9" width="11.421875" style="74" bestFit="1" customWidth="1"/>
    <col min="10" max="10" width="9.140625" style="74" customWidth="1"/>
    <col min="11" max="11" width="14.421875" style="74" bestFit="1" customWidth="1"/>
    <col min="12" max="16384" width="9.140625" style="74" customWidth="1"/>
  </cols>
  <sheetData>
    <row r="1" spans="1:10" ht="15.75">
      <c r="A1" s="71"/>
      <c r="B1" s="72"/>
      <c r="C1" s="72"/>
      <c r="D1" s="73"/>
      <c r="E1" s="73"/>
      <c r="F1" s="73"/>
      <c r="G1" s="73"/>
      <c r="H1" s="73"/>
      <c r="I1" s="73"/>
      <c r="J1" s="73"/>
    </row>
    <row r="2" spans="1:10" ht="15.75" thickBot="1">
      <c r="A2" s="73" t="s">
        <v>302</v>
      </c>
      <c r="B2" s="72"/>
      <c r="C2" s="72"/>
      <c r="D2" s="73"/>
      <c r="E2" s="73"/>
      <c r="F2" s="73"/>
      <c r="G2" s="73"/>
      <c r="H2" s="73"/>
      <c r="I2" s="73"/>
      <c r="J2" s="73"/>
    </row>
    <row r="3" spans="1:12" s="97" customFormat="1" ht="31.5">
      <c r="A3" s="93" t="s">
        <v>303</v>
      </c>
      <c r="B3" s="94" t="s">
        <v>304</v>
      </c>
      <c r="C3" s="94" t="s">
        <v>305</v>
      </c>
      <c r="D3" s="94" t="s">
        <v>306</v>
      </c>
      <c r="E3" s="94" t="s">
        <v>307</v>
      </c>
      <c r="F3" s="94" t="s">
        <v>308</v>
      </c>
      <c r="G3" s="94" t="s">
        <v>356</v>
      </c>
      <c r="H3" s="94" t="s">
        <v>357</v>
      </c>
      <c r="I3" s="95" t="s">
        <v>309</v>
      </c>
      <c r="J3" s="96"/>
      <c r="K3" s="97" t="s">
        <v>354</v>
      </c>
      <c r="L3" s="98">
        <v>0.25</v>
      </c>
    </row>
    <row r="4" spans="1:12" ht="15">
      <c r="A4" s="75" t="s">
        <v>310</v>
      </c>
      <c r="B4" s="76">
        <v>1</v>
      </c>
      <c r="C4" s="76" t="s">
        <v>311</v>
      </c>
      <c r="D4" s="77">
        <v>27</v>
      </c>
      <c r="E4" s="78">
        <v>15</v>
      </c>
      <c r="F4" s="77"/>
      <c r="G4" s="77"/>
      <c r="H4" s="77"/>
      <c r="I4" s="79"/>
      <c r="J4" s="73"/>
      <c r="K4" s="74" t="s">
        <v>355</v>
      </c>
      <c r="L4" s="92">
        <v>0.03</v>
      </c>
    </row>
    <row r="5" spans="1:10" ht="15">
      <c r="A5" s="75" t="s">
        <v>312</v>
      </c>
      <c r="B5" s="76">
        <v>2</v>
      </c>
      <c r="C5" s="76" t="s">
        <v>313</v>
      </c>
      <c r="D5" s="77">
        <v>47</v>
      </c>
      <c r="E5" s="78">
        <v>9.5</v>
      </c>
      <c r="F5" s="77"/>
      <c r="G5" s="77"/>
      <c r="H5" s="77"/>
      <c r="I5" s="79"/>
      <c r="J5" s="73"/>
    </row>
    <row r="6" spans="1:10" ht="15">
      <c r="A6" s="75" t="s">
        <v>314</v>
      </c>
      <c r="B6" s="76">
        <v>1</v>
      </c>
      <c r="C6" s="76" t="s">
        <v>311</v>
      </c>
      <c r="D6" s="77">
        <v>14</v>
      </c>
      <c r="E6" s="78">
        <v>4</v>
      </c>
      <c r="F6" s="77"/>
      <c r="G6" s="77"/>
      <c r="H6" s="77"/>
      <c r="I6" s="79"/>
      <c r="J6" s="73"/>
    </row>
    <row r="7" spans="1:10" ht="15">
      <c r="A7" s="75" t="s">
        <v>315</v>
      </c>
      <c r="B7" s="76">
        <v>1</v>
      </c>
      <c r="C7" s="76" t="s">
        <v>311</v>
      </c>
      <c r="D7" s="77">
        <v>125</v>
      </c>
      <c r="E7" s="78">
        <v>8</v>
      </c>
      <c r="F7" s="77"/>
      <c r="G7" s="77"/>
      <c r="H7" s="77"/>
      <c r="I7" s="79"/>
      <c r="J7" s="73"/>
    </row>
    <row r="8" spans="1:10" ht="15">
      <c r="A8" s="75" t="s">
        <v>316</v>
      </c>
      <c r="B8" s="76">
        <v>1</v>
      </c>
      <c r="C8" s="76" t="s">
        <v>311</v>
      </c>
      <c r="D8" s="77">
        <v>54</v>
      </c>
      <c r="E8" s="78">
        <v>8</v>
      </c>
      <c r="F8" s="77"/>
      <c r="G8" s="77"/>
      <c r="H8" s="77"/>
      <c r="I8" s="79"/>
      <c r="J8" s="73"/>
    </row>
    <row r="9" spans="1:10" ht="15">
      <c r="A9" s="75" t="s">
        <v>317</v>
      </c>
      <c r="B9" s="76">
        <v>2</v>
      </c>
      <c r="C9" s="76" t="s">
        <v>311</v>
      </c>
      <c r="D9" s="77">
        <v>85</v>
      </c>
      <c r="E9" s="78">
        <v>7</v>
      </c>
      <c r="F9" s="77"/>
      <c r="G9" s="77"/>
      <c r="H9" s="77"/>
      <c r="I9" s="79"/>
      <c r="J9" s="73"/>
    </row>
    <row r="10" spans="1:10" ht="15">
      <c r="A10" s="75" t="s">
        <v>318</v>
      </c>
      <c r="B10" s="76">
        <v>1</v>
      </c>
      <c r="C10" s="76" t="s">
        <v>319</v>
      </c>
      <c r="D10" s="77">
        <v>47</v>
      </c>
      <c r="E10" s="78">
        <v>3</v>
      </c>
      <c r="F10" s="77"/>
      <c r="G10" s="77"/>
      <c r="H10" s="77"/>
      <c r="I10" s="79"/>
      <c r="J10" s="73"/>
    </row>
    <row r="11" spans="1:10" ht="15">
      <c r="A11" s="75" t="s">
        <v>320</v>
      </c>
      <c r="B11" s="76">
        <v>1</v>
      </c>
      <c r="C11" s="76" t="s">
        <v>311</v>
      </c>
      <c r="D11" s="77">
        <v>17</v>
      </c>
      <c r="E11" s="78">
        <v>4</v>
      </c>
      <c r="F11" s="77"/>
      <c r="G11" s="77"/>
      <c r="H11" s="77"/>
      <c r="I11" s="79"/>
      <c r="J11" s="73"/>
    </row>
    <row r="12" spans="1:10" ht="15">
      <c r="A12" s="75" t="s">
        <v>321</v>
      </c>
      <c r="B12" s="76">
        <v>2</v>
      </c>
      <c r="C12" s="76" t="s">
        <v>313</v>
      </c>
      <c r="D12" s="77">
        <v>6</v>
      </c>
      <c r="E12" s="78">
        <v>6</v>
      </c>
      <c r="F12" s="77"/>
      <c r="G12" s="77"/>
      <c r="H12" s="77"/>
      <c r="I12" s="79"/>
      <c r="J12" s="73"/>
    </row>
    <row r="13" spans="1:10" ht="15">
      <c r="A13" s="75" t="s">
        <v>322</v>
      </c>
      <c r="B13" s="76">
        <v>2</v>
      </c>
      <c r="C13" s="76" t="s">
        <v>323</v>
      </c>
      <c r="D13" s="77">
        <v>15</v>
      </c>
      <c r="E13" s="78">
        <v>7</v>
      </c>
      <c r="F13" s="77"/>
      <c r="G13" s="77"/>
      <c r="H13" s="77"/>
      <c r="I13" s="79"/>
      <c r="J13" s="73"/>
    </row>
    <row r="14" spans="1:10" ht="15">
      <c r="A14" s="75" t="s">
        <v>324</v>
      </c>
      <c r="B14" s="76">
        <v>1</v>
      </c>
      <c r="C14" s="76" t="s">
        <v>311</v>
      </c>
      <c r="D14" s="77">
        <v>5</v>
      </c>
      <c r="E14" s="78">
        <v>25</v>
      </c>
      <c r="F14" s="77"/>
      <c r="G14" s="77"/>
      <c r="H14" s="77"/>
      <c r="I14" s="79"/>
      <c r="J14" s="73"/>
    </row>
    <row r="15" spans="1:10" ht="15">
      <c r="A15" s="75" t="s">
        <v>325</v>
      </c>
      <c r="B15" s="76">
        <v>1</v>
      </c>
      <c r="C15" s="76" t="s">
        <v>311</v>
      </c>
      <c r="D15" s="77">
        <v>15</v>
      </c>
      <c r="E15" s="78">
        <v>12</v>
      </c>
      <c r="F15" s="77"/>
      <c r="G15" s="77"/>
      <c r="H15" s="77"/>
      <c r="I15" s="79"/>
      <c r="J15" s="73"/>
    </row>
    <row r="16" spans="1:10" ht="15">
      <c r="A16" s="75" t="s">
        <v>326</v>
      </c>
      <c r="B16" s="76">
        <v>2</v>
      </c>
      <c r="C16" s="76" t="s">
        <v>327</v>
      </c>
      <c r="D16" s="77">
        <v>25</v>
      </c>
      <c r="E16" s="78">
        <v>4</v>
      </c>
      <c r="F16" s="77"/>
      <c r="G16" s="77"/>
      <c r="H16" s="77"/>
      <c r="I16" s="79"/>
      <c r="J16" s="73"/>
    </row>
    <row r="17" spans="1:10" ht="15">
      <c r="A17" s="75" t="s">
        <v>328</v>
      </c>
      <c r="B17" s="76">
        <v>1</v>
      </c>
      <c r="C17" s="76" t="s">
        <v>311</v>
      </c>
      <c r="D17" s="77">
        <v>35</v>
      </c>
      <c r="E17" s="78">
        <v>12</v>
      </c>
      <c r="F17" s="77"/>
      <c r="G17" s="77"/>
      <c r="H17" s="77"/>
      <c r="I17" s="79"/>
      <c r="J17" s="73"/>
    </row>
    <row r="18" spans="1:10" ht="15">
      <c r="A18" s="75" t="s">
        <v>329</v>
      </c>
      <c r="B18" s="76">
        <v>1</v>
      </c>
      <c r="C18" s="76" t="s">
        <v>311</v>
      </c>
      <c r="D18" s="77">
        <v>25</v>
      </c>
      <c r="E18" s="78">
        <v>5</v>
      </c>
      <c r="F18" s="77"/>
      <c r="G18" s="77"/>
      <c r="H18" s="77"/>
      <c r="I18" s="79"/>
      <c r="J18" s="73"/>
    </row>
    <row r="19" spans="1:10" ht="15">
      <c r="A19" s="75" t="s">
        <v>330</v>
      </c>
      <c r="B19" s="76">
        <v>2</v>
      </c>
      <c r="C19" s="76" t="s">
        <v>323</v>
      </c>
      <c r="D19" s="77">
        <v>60</v>
      </c>
      <c r="E19" s="78">
        <v>3</v>
      </c>
      <c r="F19" s="77"/>
      <c r="G19" s="77"/>
      <c r="H19" s="77"/>
      <c r="I19" s="79"/>
      <c r="J19" s="73"/>
    </row>
    <row r="20" spans="1:10" ht="15">
      <c r="A20" s="75" t="s">
        <v>331</v>
      </c>
      <c r="B20" s="76">
        <v>2</v>
      </c>
      <c r="C20" s="76" t="s">
        <v>311</v>
      </c>
      <c r="D20" s="77">
        <v>30</v>
      </c>
      <c r="E20" s="78">
        <v>4</v>
      </c>
      <c r="F20" s="77"/>
      <c r="G20" s="77"/>
      <c r="H20" s="77"/>
      <c r="I20" s="79"/>
      <c r="J20" s="73"/>
    </row>
    <row r="21" spans="1:10" ht="15">
      <c r="A21" s="75" t="s">
        <v>332</v>
      </c>
      <c r="B21" s="76">
        <v>1</v>
      </c>
      <c r="C21" s="76" t="s">
        <v>311</v>
      </c>
      <c r="D21" s="77">
        <v>13</v>
      </c>
      <c r="E21" s="78">
        <v>12</v>
      </c>
      <c r="F21" s="77"/>
      <c r="G21" s="77"/>
      <c r="H21" s="77"/>
      <c r="I21" s="79"/>
      <c r="J21" s="73"/>
    </row>
    <row r="22" spans="1:10" ht="15">
      <c r="A22" s="75" t="s">
        <v>333</v>
      </c>
      <c r="B22" s="76">
        <v>1</v>
      </c>
      <c r="C22" s="76" t="s">
        <v>311</v>
      </c>
      <c r="D22" s="77">
        <v>7</v>
      </c>
      <c r="E22" s="78">
        <v>15</v>
      </c>
      <c r="F22" s="77"/>
      <c r="G22" s="77"/>
      <c r="H22" s="77"/>
      <c r="I22" s="79"/>
      <c r="J22" s="73"/>
    </row>
    <row r="23" spans="1:10" ht="15">
      <c r="A23" s="75" t="s">
        <v>334</v>
      </c>
      <c r="B23" s="76">
        <v>2</v>
      </c>
      <c r="C23" s="76" t="s">
        <v>335</v>
      </c>
      <c r="D23" s="77">
        <v>40</v>
      </c>
      <c r="E23" s="78">
        <v>3</v>
      </c>
      <c r="F23" s="77"/>
      <c r="G23" s="77"/>
      <c r="H23" s="77"/>
      <c r="I23" s="79"/>
      <c r="J23" s="73"/>
    </row>
    <row r="24" spans="1:10" ht="15">
      <c r="A24" s="75" t="s">
        <v>336</v>
      </c>
      <c r="B24" s="76">
        <v>1</v>
      </c>
      <c r="C24" s="76" t="s">
        <v>311</v>
      </c>
      <c r="D24" s="77">
        <v>18</v>
      </c>
      <c r="E24" s="78">
        <v>15</v>
      </c>
      <c r="F24" s="77"/>
      <c r="G24" s="77"/>
      <c r="H24" s="77"/>
      <c r="I24" s="79"/>
      <c r="J24" s="73"/>
    </row>
    <row r="25" spans="1:10" ht="15">
      <c r="A25" s="75" t="s">
        <v>337</v>
      </c>
      <c r="B25" s="76">
        <v>1</v>
      </c>
      <c r="C25" s="76" t="s">
        <v>311</v>
      </c>
      <c r="D25" s="77">
        <v>15</v>
      </c>
      <c r="E25" s="78">
        <v>20</v>
      </c>
      <c r="F25" s="77"/>
      <c r="G25" s="77"/>
      <c r="H25" s="77"/>
      <c r="I25" s="79"/>
      <c r="J25" s="73"/>
    </row>
    <row r="26" spans="1:10" ht="15.75">
      <c r="A26" s="80" t="s">
        <v>338</v>
      </c>
      <c r="B26" s="87"/>
      <c r="C26" s="87"/>
      <c r="D26" s="88"/>
      <c r="E26" s="88"/>
      <c r="F26" s="81"/>
      <c r="G26" s="81"/>
      <c r="H26" s="81"/>
      <c r="I26" s="82"/>
      <c r="J26" s="83"/>
    </row>
    <row r="27" spans="1:10" ht="16.5" thickBot="1">
      <c r="A27" s="84" t="s">
        <v>339</v>
      </c>
      <c r="B27" s="89"/>
      <c r="C27" s="89"/>
      <c r="D27" s="90"/>
      <c r="E27" s="91"/>
      <c r="F27" s="85"/>
      <c r="G27" s="85"/>
      <c r="H27" s="85"/>
      <c r="I27" s="86"/>
      <c r="J27" s="83"/>
    </row>
    <row r="28" spans="1:10" ht="15">
      <c r="A28" s="73"/>
      <c r="B28" s="72"/>
      <c r="C28" s="72"/>
      <c r="D28" s="73"/>
      <c r="E28" s="73"/>
      <c r="F28" s="73"/>
      <c r="G28" s="73"/>
      <c r="H28" s="73"/>
      <c r="I28" s="73"/>
      <c r="J28" s="73"/>
    </row>
    <row r="29" spans="1:10" ht="15.75">
      <c r="A29" s="54"/>
      <c r="B29" s="72"/>
      <c r="C29" s="72"/>
      <c r="D29" s="73"/>
      <c r="E29" s="73"/>
      <c r="F29" s="73"/>
      <c r="G29" s="73"/>
      <c r="H29" s="73"/>
      <c r="I29" s="73"/>
      <c r="J29" s="73"/>
    </row>
    <row r="30" spans="1:10" ht="15.75">
      <c r="A30" s="54"/>
      <c r="B30" s="72"/>
      <c r="C30" s="72"/>
      <c r="D30" s="73"/>
      <c r="E30" s="73"/>
      <c r="F30" s="73"/>
      <c r="G30" s="73"/>
      <c r="H30" s="73"/>
      <c r="I30" s="73"/>
      <c r="J30" s="73"/>
    </row>
    <row r="31" spans="1:10" ht="15.75">
      <c r="A31" s="54" t="s">
        <v>340</v>
      </c>
      <c r="B31" s="72"/>
      <c r="C31" s="72"/>
      <c r="D31" s="73"/>
      <c r="E31" s="73"/>
      <c r="F31" s="73"/>
      <c r="G31" s="73"/>
      <c r="H31" s="73"/>
      <c r="I31" s="73"/>
      <c r="J31" s="73"/>
    </row>
    <row r="32" spans="1:10" ht="15.75">
      <c r="A32" s="54" t="s">
        <v>358</v>
      </c>
      <c r="B32" s="72"/>
      <c r="C32" s="72"/>
      <c r="D32" s="73"/>
      <c r="E32" s="73"/>
      <c r="F32" s="73"/>
      <c r="G32" s="73"/>
      <c r="H32" s="73"/>
      <c r="I32" s="73"/>
      <c r="J32" s="73"/>
    </row>
    <row r="33" spans="1:10" ht="15.75">
      <c r="A33" s="54" t="s">
        <v>359</v>
      </c>
      <c r="B33" s="72"/>
      <c r="C33" s="72"/>
      <c r="D33" s="73"/>
      <c r="E33" s="73"/>
      <c r="F33" s="73"/>
      <c r="G33" s="73"/>
      <c r="H33" s="73"/>
      <c r="I33" s="73"/>
      <c r="J33" s="73"/>
    </row>
    <row r="34" spans="1:10" ht="15.75">
      <c r="A34" s="54" t="s">
        <v>360</v>
      </c>
      <c r="B34" s="72"/>
      <c r="C34" s="72"/>
      <c r="D34" s="73"/>
      <c r="E34" s="73"/>
      <c r="F34" s="73"/>
      <c r="G34" s="73"/>
      <c r="H34" s="73"/>
      <c r="I34" s="73"/>
      <c r="J34" s="73"/>
    </row>
    <row r="35" spans="1:10" ht="15.75">
      <c r="A35" s="54" t="s">
        <v>341</v>
      </c>
      <c r="B35" s="72"/>
      <c r="C35" s="72"/>
      <c r="D35" s="73"/>
      <c r="E35" s="73"/>
      <c r="F35" s="73"/>
      <c r="G35" s="73"/>
      <c r="H35" s="73"/>
      <c r="I35" s="73"/>
      <c r="J35" s="73"/>
    </row>
    <row r="36" spans="1:10" ht="15.75">
      <c r="A36" s="54" t="s">
        <v>342</v>
      </c>
      <c r="B36" s="72"/>
      <c r="C36" s="72"/>
      <c r="D36" s="73"/>
      <c r="E36" s="73"/>
      <c r="F36" s="73"/>
      <c r="G36" s="73"/>
      <c r="H36" s="73"/>
      <c r="I36" s="73"/>
      <c r="J36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ssz</dc:creator>
  <cp:keywords/>
  <dc:description/>
  <cp:lastModifiedBy>profesor</cp:lastModifiedBy>
  <cp:lastPrinted>2011-05-04T12:39:14Z</cp:lastPrinted>
  <dcterms:created xsi:type="dcterms:W3CDTF">2008-05-27T14:30:22Z</dcterms:created>
  <dcterms:modified xsi:type="dcterms:W3CDTF">2013-03-15T15:27:38Z</dcterms:modified>
  <cp:category/>
  <cp:version/>
  <cp:contentType/>
  <cp:contentStatus/>
</cp:coreProperties>
</file>